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Consortium\DRAA\2025\期刊列表\"/>
    </mc:Choice>
  </mc:AlternateContent>
  <xr:revisionPtr revIDLastSave="0" documentId="13_ncr:1_{461301EA-E7C3-40FD-B09E-99013A69F4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Journal现刊" sheetId="3" r:id="rId1"/>
    <sheet name="Archive过刊" sheetId="5" r:id="rId2"/>
    <sheet name="OA Journal" sheetId="4" r:id="rId3"/>
  </sheets>
  <definedNames>
    <definedName name="_xlnm._FilterDatabase" localSheetId="0" hidden="1">'Current Journal现刊'!$A$1:$M$53</definedName>
    <definedName name="_xlnm._FilterDatabase" localSheetId="2" hidden="1">'OA Journal'!$A$1:$L$21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F2" i="3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" i="4"/>
</calcChain>
</file>

<file path=xl/sharedStrings.xml><?xml version="1.0" encoding="utf-8"?>
<sst xmlns="http://schemas.openxmlformats.org/spreadsheetml/2006/main" count="1243" uniqueCount="817">
  <si>
    <t>Journal Code</t>
  </si>
  <si>
    <t>Periodical</t>
  </si>
  <si>
    <t>Starting Year</t>
  </si>
  <si>
    <t>End Year</t>
  </si>
  <si>
    <t>Frequency Per Year for 2016</t>
  </si>
  <si>
    <t>Print ISSN</t>
  </si>
  <si>
    <t>e-ISSN</t>
  </si>
  <si>
    <t>Using DOI</t>
  </si>
  <si>
    <t>OpenURL (v.0.1 format)</t>
  </si>
  <si>
    <t>OpenURL (v.1.0 format)</t>
  </si>
  <si>
    <t>URL</t>
  </si>
  <si>
    <t>AN</t>
  </si>
  <si>
    <t xml:space="preserve">Analyst </t>
  </si>
  <si>
    <t>Continuing</t>
  </si>
  <si>
    <t>0003-2654</t>
  </si>
  <si>
    <t>1364-5528</t>
  </si>
  <si>
    <t>AC</t>
  </si>
  <si>
    <t xml:space="preserve">Analytical Communications </t>
  </si>
  <si>
    <t>N/A</t>
  </si>
  <si>
    <t>1359-7337</t>
  </si>
  <si>
    <t>1364-5536</t>
  </si>
  <si>
    <t>AY</t>
  </si>
  <si>
    <t>1759-9660</t>
  </si>
  <si>
    <t>1759-9679</t>
  </si>
  <si>
    <t>AP</t>
  </si>
  <si>
    <t xml:space="preserve">Analytical Proceedings </t>
  </si>
  <si>
    <t>0144-557X</t>
  </si>
  <si>
    <t>AI</t>
  </si>
  <si>
    <t xml:space="preserve">Analytical Proceedings including Analytical Communications </t>
  </si>
  <si>
    <t>AA</t>
  </si>
  <si>
    <t xml:space="preserve">Annual Reports on Analytical Atomic Spectroscopy </t>
  </si>
  <si>
    <t>0306-1353</t>
  </si>
  <si>
    <t>AR</t>
  </si>
  <si>
    <t xml:space="preserve">Annual Reports on the Progress of Chemistry </t>
  </si>
  <si>
    <t>0365-6217</t>
  </si>
  <si>
    <t>GR</t>
  </si>
  <si>
    <t xml:space="preserve">Annual Reports on the Progress of Chemistry, Sect. A: General Physical and Inorganic Chemistry </t>
  </si>
  <si>
    <t>0069-3022</t>
  </si>
  <si>
    <t>IC</t>
  </si>
  <si>
    <t xml:space="preserve">Annual Reports on the Progress of Chemistry, Sect. A </t>
  </si>
  <si>
    <t>0260-1818</t>
  </si>
  <si>
    <t>1460-4760</t>
  </si>
  <si>
    <t>PR</t>
  </si>
  <si>
    <t>Annual Reports on the Progress of Chemistry, Sect. A: Physical and Inorganic Chemistry</t>
  </si>
  <si>
    <t>0308-6003</t>
  </si>
  <si>
    <t>OC</t>
  </si>
  <si>
    <t xml:space="preserve">Annual Reports on the Progress of Chemistry, Sect. B </t>
  </si>
  <si>
    <t>0069-3030</t>
  </si>
  <si>
    <t>1460-4779</t>
  </si>
  <si>
    <t>PC</t>
  </si>
  <si>
    <t xml:space="preserve">Annual Reports on the Progress of Chemistry, Sect. C </t>
  </si>
  <si>
    <t>0260-1826</t>
  </si>
  <si>
    <t>1460-4787</t>
  </si>
  <si>
    <t>BM</t>
  </si>
  <si>
    <t>2047-4830</t>
  </si>
  <si>
    <t>2047-4849</t>
  </si>
  <si>
    <t>CY</t>
  </si>
  <si>
    <t>2044-4753</t>
  </si>
  <si>
    <t>2044-4761</t>
  </si>
  <si>
    <t>C1</t>
  </si>
  <si>
    <t>Chemical Communications (London)</t>
  </si>
  <si>
    <t>0009-241X</t>
  </si>
  <si>
    <t>CC</t>
  </si>
  <si>
    <t>Chemical Communications (Cambridge)</t>
  </si>
  <si>
    <t>1359-7345</t>
  </si>
  <si>
    <t>1364-548X</t>
  </si>
  <si>
    <t>SC</t>
  </si>
  <si>
    <t>Chemical Science (became an Open Access 'OA' journal from 2015)</t>
  </si>
  <si>
    <t>2041-6520</t>
  </si>
  <si>
    <t>2041-6539</t>
  </si>
  <si>
    <t>CS</t>
  </si>
  <si>
    <t xml:space="preserve">Chemical Society Reviews </t>
  </si>
  <si>
    <t>0306-0012</t>
  </si>
  <si>
    <t>1460-4744</t>
  </si>
  <si>
    <t>RP</t>
  </si>
  <si>
    <t>Chemistry Education Research and Practice</t>
  </si>
  <si>
    <t>1109-4028</t>
  </si>
  <si>
    <t>1756-1108</t>
  </si>
  <si>
    <t>CO</t>
  </si>
  <si>
    <t xml:space="preserve">Contemporary Organic Synthesis </t>
  </si>
  <si>
    <t>1350-4894</t>
  </si>
  <si>
    <t>CE</t>
  </si>
  <si>
    <t>CrystEngComm</t>
  </si>
  <si>
    <t>1466-8033</t>
  </si>
  <si>
    <t>DT</t>
  </si>
  <si>
    <t>Journal of the Chemical Society, Dalton Transactions</t>
  </si>
  <si>
    <t>0300-9246</t>
  </si>
  <si>
    <t>1364-5447</t>
  </si>
  <si>
    <t>1470-479x</t>
  </si>
  <si>
    <t>1472-7773</t>
  </si>
  <si>
    <t>Dalton Transactions</t>
  </si>
  <si>
    <t>1477-9226</t>
  </si>
  <si>
    <t>1477-9234</t>
  </si>
  <si>
    <t>DF</t>
  </si>
  <si>
    <t xml:space="preserve">Discussions of the Faraday Society </t>
  </si>
  <si>
    <t>0366-9033</t>
  </si>
  <si>
    <t>EE</t>
  </si>
  <si>
    <t>1754-5692</t>
  </si>
  <si>
    <t>1754-5706</t>
  </si>
  <si>
    <t>EN</t>
  </si>
  <si>
    <t>Environmental Science: Nano</t>
  </si>
  <si>
    <t>2051-8153</t>
  </si>
  <si>
    <t>2051-8161</t>
  </si>
  <si>
    <t>EM</t>
  </si>
  <si>
    <t>Environmental Science: Processes &amp; Impacts</t>
  </si>
  <si>
    <t>2050-7887</t>
  </si>
  <si>
    <t>2050-7895</t>
  </si>
  <si>
    <t>EW</t>
  </si>
  <si>
    <t xml:space="preserve">Environmental Science: Water Research &amp; Technology </t>
  </si>
  <si>
    <t>2053-1400</t>
  </si>
  <si>
    <t>2053-1419</t>
  </si>
  <si>
    <t>FD</t>
  </si>
  <si>
    <t xml:space="preserve">Faraday Discussions </t>
  </si>
  <si>
    <t>1359-6640</t>
  </si>
  <si>
    <t>1364-5498</t>
  </si>
  <si>
    <t>DC</t>
  </si>
  <si>
    <t xml:space="preserve">Faraday Discussions of the Chemical Society </t>
  </si>
  <si>
    <t>0301-7249</t>
  </si>
  <si>
    <t>S1</t>
  </si>
  <si>
    <t xml:space="preserve">Faraday Special Discussions of the Chemical Society </t>
  </si>
  <si>
    <t>0370-9302</t>
  </si>
  <si>
    <t>FS</t>
  </si>
  <si>
    <t xml:space="preserve">Faraday Symposia of the Chemical Society </t>
  </si>
  <si>
    <t>0301-5696</t>
  </si>
  <si>
    <t>FO</t>
  </si>
  <si>
    <t>2042-6496</t>
  </si>
  <si>
    <t>2042-650X</t>
  </si>
  <si>
    <t>GT</t>
  </si>
  <si>
    <t>Geochemical Transactions</t>
  </si>
  <si>
    <t>1467-4866</t>
  </si>
  <si>
    <t>http://xlink.rsc.org?genre=journal&amp;journal_code=GT</t>
  </si>
  <si>
    <t>GC</t>
  </si>
  <si>
    <t>Green Chemistry</t>
  </si>
  <si>
    <t>1463-9262</t>
  </si>
  <si>
    <t>1463-9270</t>
  </si>
  <si>
    <t>QI</t>
  </si>
  <si>
    <t>Inorganic Chemistry Frontiers</t>
  </si>
  <si>
    <t>2052-1553</t>
  </si>
  <si>
    <t>IB</t>
  </si>
  <si>
    <t>1757-9694 </t>
  </si>
  <si>
    <t>1757-9708 </t>
  </si>
  <si>
    <t>ET</t>
  </si>
  <si>
    <t>Issues in Environmental Science and Technology</t>
  </si>
  <si>
    <t>1350-7583</t>
  </si>
  <si>
    <t>1465-1874</t>
  </si>
  <si>
    <t>http://ebook.rsc.org/?DOI=10.1039/1350-7583</t>
  </si>
  <si>
    <t>JG</t>
  </si>
  <si>
    <t xml:space="preserve">Journal and Proceedings of the Institute of Chemistry of Great Britain and Ireland </t>
  </si>
  <si>
    <t>0368-3958</t>
  </si>
  <si>
    <t xml:space="preserve">Journal and Proceedings of the Royal Institute of Chemistry </t>
  </si>
  <si>
    <t xml:space="preserve">Journal and Proceedings of the Royal Institute of Chemistry of Great Britain and Ireland </t>
  </si>
  <si>
    <t>JA</t>
  </si>
  <si>
    <t xml:space="preserve">Journal of Analytical Atomic Spectrometry </t>
  </si>
  <si>
    <t>0267-9477</t>
  </si>
  <si>
    <t>1364-5544</t>
  </si>
  <si>
    <t>JC</t>
  </si>
  <si>
    <t>Journal of Chemical Research, Synopses</t>
  </si>
  <si>
    <t>0308-2342</t>
  </si>
  <si>
    <t>1364-5560</t>
  </si>
  <si>
    <t>JM</t>
  </si>
  <si>
    <t xml:space="preserve">Journal of Materials Chemistry </t>
  </si>
  <si>
    <t>0959-9428</t>
  </si>
  <si>
    <t>1364-5501</t>
  </si>
  <si>
    <t>TA</t>
  </si>
  <si>
    <t>Journal of Materials Chemistry A: Materials for energy and sustainability</t>
  </si>
  <si>
    <t>2050-7496</t>
  </si>
  <si>
    <t>TB</t>
  </si>
  <si>
    <t>Journal of Materials Chemistry B: Materials for biology and medicine</t>
  </si>
  <si>
    <t>2050-750X</t>
  </si>
  <si>
    <t>2050-7518</t>
  </si>
  <si>
    <t>TC</t>
  </si>
  <si>
    <t>Journal of Materials Chemistry C: Materials for optical and electronic devices</t>
  </si>
  <si>
    <t>2050-7526</t>
  </si>
  <si>
    <t>2050-7534</t>
  </si>
  <si>
    <t>JS</t>
  </si>
  <si>
    <t xml:space="preserve">Journal of the Chemical Society </t>
  </si>
  <si>
    <t>0368-1769</t>
  </si>
  <si>
    <t>JR</t>
  </si>
  <si>
    <t>Journal of the Chemical Society (Resumed)</t>
  </si>
  <si>
    <t>J1</t>
  </si>
  <si>
    <t>Journal of the Chemical Society A: Inorganic, Physical, Theoretical</t>
  </si>
  <si>
    <t>0022-4944</t>
  </si>
  <si>
    <t>J2</t>
  </si>
  <si>
    <t xml:space="preserve">Journal of the Chemical Society B: Physical Organic </t>
  </si>
  <si>
    <t>0045-6470</t>
  </si>
  <si>
    <t>J3</t>
  </si>
  <si>
    <t xml:space="preserve">Journal of the Chemical Society C: Organic </t>
  </si>
  <si>
    <t>0022-4952</t>
  </si>
  <si>
    <t>C2</t>
  </si>
  <si>
    <t xml:space="preserve">Journal of the Chemical Society D: Chemical Communications </t>
  </si>
  <si>
    <t>0577-6171</t>
  </si>
  <si>
    <t>CA</t>
  </si>
  <si>
    <t>Journal of the Chemical Society, Abstracts</t>
  </si>
  <si>
    <t>0590-9791</t>
  </si>
  <si>
    <t>C3</t>
  </si>
  <si>
    <t xml:space="preserve">Journal of the Chemical Society, Chemical Communications </t>
  </si>
  <si>
    <t>0022-4936</t>
  </si>
  <si>
    <t>FT</t>
  </si>
  <si>
    <t xml:space="preserve">Journal of the Chemical Society, Faraday Transactions </t>
  </si>
  <si>
    <t>0956-5000</t>
  </si>
  <si>
    <t>1364-5455</t>
  </si>
  <si>
    <t>F1</t>
  </si>
  <si>
    <t xml:space="preserve">Journal of the Chemical Society, Faraday Transactions 1: Physical Chemistry in Condensed Phases </t>
  </si>
  <si>
    <t>0300-9599</t>
  </si>
  <si>
    <t>F2</t>
  </si>
  <si>
    <t xml:space="preserve">Journal of the Chemical Society, Faraday Transactions 2: Molecular and Chemical Physics </t>
  </si>
  <si>
    <t>0300-9238</t>
  </si>
  <si>
    <t>P1</t>
  </si>
  <si>
    <t xml:space="preserve">Journal of the Chemical Society, Perkin Transactions 1: Organic and Bio-organic Chemistry </t>
  </si>
  <si>
    <t>0300-922X</t>
  </si>
  <si>
    <t>1364-5463</t>
  </si>
  <si>
    <t>Journal of the Chemical Society, Perkin Transactions 1</t>
  </si>
  <si>
    <t>1470-4358</t>
  </si>
  <si>
    <t>1472-7781</t>
  </si>
  <si>
    <t>P2</t>
  </si>
  <si>
    <t xml:space="preserve">Journal of the Chemical Society, Perkin Transactions 2: Physical Organic Chemistry </t>
  </si>
  <si>
    <t>0300-9580</t>
  </si>
  <si>
    <t>1364-5471</t>
  </si>
  <si>
    <t>Journal of the Chemical Society, Perkin Transactions 2</t>
  </si>
  <si>
    <t>1470-1820</t>
  </si>
  <si>
    <t>1472-779X</t>
  </si>
  <si>
    <t>CT</t>
  </si>
  <si>
    <t xml:space="preserve">Journal of the Chemical Society, Transactions </t>
  </si>
  <si>
    <t>0368-1645</t>
  </si>
  <si>
    <t>JI</t>
  </si>
  <si>
    <t xml:space="preserve">Journal of the Royal Institute of Chemistry </t>
  </si>
  <si>
    <t>M1</t>
  </si>
  <si>
    <t>Jubilee of the Chemical Society</t>
  </si>
  <si>
    <t>http://xlink.rsc.org?genre=journal&amp;journal_code=M1</t>
  </si>
  <si>
    <t>LC</t>
  </si>
  <si>
    <t>Lab on a Chip</t>
  </si>
  <si>
    <t>1473-0197</t>
  </si>
  <si>
    <t>1473-0189</t>
  </si>
  <si>
    <t>MH</t>
  </si>
  <si>
    <t>Materials Horizons</t>
  </si>
  <si>
    <t>2051-6347</t>
  </si>
  <si>
    <t>2051-6355</t>
  </si>
  <si>
    <t>QM</t>
  </si>
  <si>
    <t>Materials Chemistry Frontiers</t>
  </si>
  <si>
    <t>2052-1537</t>
  </si>
  <si>
    <t>MD</t>
  </si>
  <si>
    <t>2040-2503</t>
  </si>
  <si>
    <t>2040-2511</t>
  </si>
  <si>
    <t>MP</t>
  </si>
  <si>
    <t xml:space="preserve">Memoirs and Proceedings of the Chemical Society </t>
  </si>
  <si>
    <t>0269-3127</t>
  </si>
  <si>
    <t>Memoirs of the Chemical Society of London</t>
  </si>
  <si>
    <t>0269-3119</t>
  </si>
  <si>
    <t>MT</t>
  </si>
  <si>
    <t>1756-5901 </t>
  </si>
  <si>
    <t>1756-591X </t>
  </si>
  <si>
    <t>ME</t>
  </si>
  <si>
    <t>Molecular Systems Design &amp; Engineering</t>
  </si>
  <si>
    <t>2058-9689</t>
  </si>
  <si>
    <t>NR</t>
  </si>
  <si>
    <t>2040-3364</t>
  </si>
  <si>
    <t>2040-3372</t>
  </si>
  <si>
    <t>NH</t>
  </si>
  <si>
    <t>Nanoscale Horizons</t>
  </si>
  <si>
    <t xml:space="preserve">2055-6756 </t>
  </si>
  <si>
    <t>2055-6764</t>
  </si>
  <si>
    <t>NP</t>
  </si>
  <si>
    <t xml:space="preserve">Natural Product Reports </t>
  </si>
  <si>
    <t>0265-0568</t>
  </si>
  <si>
    <t>1460-4752</t>
  </si>
  <si>
    <t>NJ</t>
  </si>
  <si>
    <t xml:space="preserve">New Journal of Chemistry </t>
  </si>
  <si>
    <t>1144-0546</t>
  </si>
  <si>
    <t>1369-9261</t>
  </si>
  <si>
    <t>OB</t>
  </si>
  <si>
    <t>Organic &amp; Biomolecular Chemistry</t>
  </si>
  <si>
    <t>1477-0520</t>
  </si>
  <si>
    <t>1477-0539</t>
  </si>
  <si>
    <t>QO</t>
  </si>
  <si>
    <t>Organic Chemistry Frontiers</t>
  </si>
  <si>
    <t>2052-4129</t>
  </si>
  <si>
    <t>PO</t>
  </si>
  <si>
    <t xml:space="preserve">Pesticide Outlook </t>
  </si>
  <si>
    <t>0956-1250</t>
  </si>
  <si>
    <t>1465-8933</t>
  </si>
  <si>
    <t>PP</t>
  </si>
  <si>
    <t>Photochemical &amp; Photobiological Sciences</t>
  </si>
  <si>
    <t>1474-905X</t>
  </si>
  <si>
    <t>1474-9092</t>
  </si>
  <si>
    <t>QU</t>
  </si>
  <si>
    <t>PhysChemComm</t>
  </si>
  <si>
    <t>1460-2733</t>
  </si>
  <si>
    <t>CP</t>
  </si>
  <si>
    <t>Physical Chemistry Chemical Physics</t>
  </si>
  <si>
    <t>1463-9076</t>
  </si>
  <si>
    <t>1463-9084</t>
  </si>
  <si>
    <t>PY</t>
  </si>
  <si>
    <t>AD</t>
  </si>
  <si>
    <t xml:space="preserve">Proceedings of the Analytical Division of the Chemical Society </t>
  </si>
  <si>
    <t>0306-1396</t>
  </si>
  <si>
    <t>PS</t>
  </si>
  <si>
    <t xml:space="preserve">Proceedings of the Chemical Society </t>
  </si>
  <si>
    <t>0369-8718</t>
  </si>
  <si>
    <t>Proceedings of the Chemical Society of London</t>
  </si>
  <si>
    <t>0269-3143</t>
  </si>
  <si>
    <t>PL</t>
  </si>
  <si>
    <t xml:space="preserve">Proceedings of the Chemical Society, London </t>
  </si>
  <si>
    <t>PG</t>
  </si>
  <si>
    <t xml:space="preserve">Proceedings of the Institute of Chemistry of Great Britain and Ireland </t>
  </si>
  <si>
    <t>SA</t>
  </si>
  <si>
    <t xml:space="preserve">Proceedings of the Society for Analytical Chemistry </t>
  </si>
  <si>
    <t>0037-9697</t>
  </si>
  <si>
    <t>QJ</t>
  </si>
  <si>
    <t xml:space="preserve">Quarterly Journal of the Chemical Society </t>
  </si>
  <si>
    <t>1743-6893</t>
  </si>
  <si>
    <t>QR</t>
  </si>
  <si>
    <t xml:space="preserve">Quarterly Review of the Chemical Society </t>
  </si>
  <si>
    <t>0009-2681</t>
  </si>
  <si>
    <t>RE</t>
  </si>
  <si>
    <t>Reaction Chemistry &amp; Engineering</t>
  </si>
  <si>
    <t>2058-9883</t>
  </si>
  <si>
    <t>RR</t>
  </si>
  <si>
    <t xml:space="preserve">Royal Institute of Chemistry Reviews </t>
  </si>
  <si>
    <t>0035-8940</t>
  </si>
  <si>
    <t>RA</t>
  </si>
  <si>
    <t>2046-2069</t>
  </si>
  <si>
    <t>AS</t>
  </si>
  <si>
    <t xml:space="preserve">Selected Annual Reviews of the Analytical Sciences </t>
  </si>
  <si>
    <t>0300-9963</t>
  </si>
  <si>
    <t>SM</t>
  </si>
  <si>
    <t>1744-683X</t>
  </si>
  <si>
    <t>1744-6848</t>
  </si>
  <si>
    <t>SD</t>
  </si>
  <si>
    <t xml:space="preserve">Special Discussions of the Faraday Society </t>
  </si>
  <si>
    <t>SE</t>
  </si>
  <si>
    <t>Sustainable Energy &amp; Fuels</t>
  </si>
  <si>
    <t>2398-4902</t>
  </si>
  <si>
    <t>SF</t>
  </si>
  <si>
    <t xml:space="preserve">Symposia of the Faraday Society </t>
  </si>
  <si>
    <t>0430-0696</t>
  </si>
  <si>
    <t>TX</t>
  </si>
  <si>
    <t>2045-452X</t>
  </si>
  <si>
    <t>2045-4538</t>
  </si>
  <si>
    <t>TF</t>
  </si>
  <si>
    <t>Transactions of the Faraday Society</t>
  </si>
  <si>
    <t>0014-7672</t>
  </si>
  <si>
    <t>MO</t>
  </si>
  <si>
    <t>2515-4184</t>
  </si>
  <si>
    <t>NA</t>
  </si>
  <si>
    <t>CB</t>
  </si>
  <si>
    <t>2633-0679</t>
  </si>
  <si>
    <t>RSC Advances (became an Open Access 'OA' journal from 2017)</t>
  </si>
  <si>
    <t>Analytical Methods</t>
  </si>
  <si>
    <t>Biomaterials Science</t>
  </si>
  <si>
    <t>Catalysis Science &amp; Technology</t>
  </si>
  <si>
    <t>2632-8682</t>
  </si>
  <si>
    <t>MA</t>
  </si>
  <si>
    <t>Materials Advances</t>
  </si>
  <si>
    <t>2633-5409</t>
  </si>
  <si>
    <t>EA</t>
  </si>
  <si>
    <t>2634-3606</t>
  </si>
  <si>
    <t xml:space="preserve">2050-7488 </t>
  </si>
  <si>
    <t>https://doi.org/10.1039/1364-5528/1876</t>
  </si>
  <si>
    <t>https://doi.org/10.1039/1759-9679/2009</t>
  </si>
  <si>
    <t>https://doi.org/10.1039/1460-4760/1979</t>
  </si>
  <si>
    <t>https://doi.org/10.1039/1460-4779/1967</t>
  </si>
  <si>
    <t>https://doi.org/10.1039/1460-4787/1979</t>
  </si>
  <si>
    <t>https://doi.org/10.1039/2047-4849/2013</t>
  </si>
  <si>
    <t>https://doi.org/10.1039/2044-4761/2011</t>
  </si>
  <si>
    <t>https://doi.org/10.1039/1364-548X/1996</t>
  </si>
  <si>
    <t>https://doi.org/10.1039/2041-6539/2010</t>
  </si>
  <si>
    <t>https://doi.org/10.1039/1460-4744/1972</t>
  </si>
  <si>
    <t>https://doi.org/10.1039/1756-1108/2000</t>
  </si>
  <si>
    <t>https://doi.org/10.1039/1466-8033/1999</t>
  </si>
  <si>
    <t>https://doi.org/10.1039/1477-9234/2003</t>
  </si>
  <si>
    <t>https://doi.org/10.1039/1754-5706/2008</t>
  </si>
  <si>
    <t>https://doi.org/10.1039/2634-3606/2021</t>
  </si>
  <si>
    <t>https://doi.org/10.1039/2051-8161/2014</t>
  </si>
  <si>
    <t>https://doi.org/10.1039/2050-7895/2013</t>
  </si>
  <si>
    <t>https://doi.org/10.1039/2053-1419/2015</t>
  </si>
  <si>
    <t>https://doi.org/10.1039/1364-5498/1991</t>
  </si>
  <si>
    <t>https://doi.org/10.1039/2042-650X/2010</t>
  </si>
  <si>
    <t>https://doi.org/10.1039/1463-9270/1999</t>
  </si>
  <si>
    <t>https://doi.org/10.1039/2052-1553/2014</t>
  </si>
  <si>
    <t>https://doi.org/10.1039/1350-7583</t>
  </si>
  <si>
    <t>https://doi.org/10.1039/1364-5544/1986</t>
  </si>
  <si>
    <t>https://doi.org/10.1039/1364-5501/1991</t>
  </si>
  <si>
    <t>https://doi.org/10.1039/2050-7496/2013</t>
  </si>
  <si>
    <t>https://doi.org/10.1039/2050-7518/2013</t>
  </si>
  <si>
    <t>https://doi.org/10.1039/2050-7534/2013</t>
  </si>
  <si>
    <t>https://doi.org/10.1039/1473-0189/2001</t>
  </si>
  <si>
    <t>https://doi.org/10.1039/2633-5409/2020</t>
  </si>
  <si>
    <t>https://doi.org/10.1039/2051-6355/2014</t>
  </si>
  <si>
    <t>https://doi.org/10.1039/2052-1537/2017</t>
  </si>
  <si>
    <t>https://doi.org/10.1039/2040-2511/2010</t>
  </si>
  <si>
    <t>https://doi.org/10.1039/1756-591X/2009</t>
  </si>
  <si>
    <t>https://doi.org/10.1039/2515-4184/2018</t>
  </si>
  <si>
    <t>https://doi.org/10.1039/2058-9689/2016</t>
  </si>
  <si>
    <t>https://doi.org/10.1039/2040-3372/2009</t>
  </si>
  <si>
    <t>https://doi.org/10.1039/2516-0230/2018</t>
  </si>
  <si>
    <t>https://doi.org/10.1039/2055-6764/2016</t>
  </si>
  <si>
    <t>https://doi.org/10.1039/1460-4752/1984</t>
  </si>
  <si>
    <t>https://doi.org/10.1039/1369-9261/1998</t>
  </si>
  <si>
    <t>https://doi.org/10.1039/1477-0539/2003</t>
  </si>
  <si>
    <t>https://doi.org/10.1039/2052-4129/2014</t>
  </si>
  <si>
    <t>https://doi.org/10.1039/1465-8933/2000</t>
  </si>
  <si>
    <t>https://doi.org/10.1039/1463-9084/1999</t>
  </si>
  <si>
    <t>https://doi.org/10.1039/1759-9962/2010</t>
  </si>
  <si>
    <t>https://doi.org/10.1039/2058-9883/2016</t>
  </si>
  <si>
    <t>https://doi.org/10.1039/2046-2069/2011</t>
  </si>
  <si>
    <t>https://doi.org/10.1039/2633-0679/2020</t>
  </si>
  <si>
    <t>https://doi.org/10.1039/2632-8682/2020</t>
  </si>
  <si>
    <t>https://doi.org/10.1039/1744-6848/2005</t>
  </si>
  <si>
    <t>https://doi.org/10.1039/2398-4902/2017</t>
  </si>
  <si>
    <t>VA</t>
  </si>
  <si>
    <t>YA</t>
  </si>
  <si>
    <t>DD</t>
  </si>
  <si>
    <t>2753-1457</t>
  </si>
  <si>
    <t>2635-0998</t>
  </si>
  <si>
    <t>https://doi.org/10.1039/2635-0998/2022</t>
  </si>
  <si>
    <t>2635-098X</t>
  </si>
  <si>
    <t>https://doi.org/10.1039/2635-098X/2022</t>
  </si>
  <si>
    <t xml:space="preserve"> 2754-7000</t>
  </si>
  <si>
    <t>https://doi.org/10.1039/2754-7000/2022</t>
  </si>
  <si>
    <t>https:/doi.org/10.1039/2753-1457/2022</t>
  </si>
  <si>
    <t>Nanoscale Advances</t>
  </si>
  <si>
    <t>2516-0230</t>
  </si>
  <si>
    <t>1759-9962</t>
  </si>
  <si>
    <t>IM</t>
  </si>
  <si>
    <t>2755-2608</t>
  </si>
  <si>
    <t>2755-2500</t>
  </si>
  <si>
    <t>https://doi.org/10.1039/2755-2500/2023</t>
  </si>
  <si>
    <t>FB</t>
  </si>
  <si>
    <t>2753-8095</t>
  </si>
  <si>
    <t xml:space="preserve">https://doi.org/10.1039/2753-8095/2023 </t>
  </si>
  <si>
    <t>SU</t>
  </si>
  <si>
    <t>2753-8125</t>
  </si>
  <si>
    <t>https://doi.org/10.1039/2753-8125/2023</t>
  </si>
  <si>
    <t>EY</t>
  </si>
  <si>
    <t>2753-801X</t>
  </si>
  <si>
    <t xml:space="preserve">https://doi.org/10.1039/2753-801X/2023 </t>
  </si>
  <si>
    <t>https://doi.org/10.1039/2045-4538/2012</t>
  </si>
  <si>
    <t>LP</t>
  </si>
  <si>
    <t>2755-371X</t>
  </si>
  <si>
    <t>LF</t>
  </si>
  <si>
    <t>2755-3701</t>
  </si>
  <si>
    <t>https://doi.org/10.1039/2755-371X/2023</t>
  </si>
  <si>
    <t>https://doi.org/10.1039/2755-3701/2023</t>
  </si>
  <si>
    <t>https://pubs.rsc.org/en/journals/journalissues/pp</t>
  </si>
  <si>
    <t>MR</t>
  </si>
  <si>
    <t>2976-8683</t>
  </si>
  <si>
    <t xml:space="preserve">https://doi.org/10.1039/2976-8683/2024 </t>
  </si>
  <si>
    <t>PM</t>
  </si>
  <si>
    <t>2976-8713</t>
  </si>
  <si>
    <t xml:space="preserve">https://doi.org/10.1039/2976-8713/2024 </t>
  </si>
  <si>
    <t>http:?xlink.rsc.org?genre=journal&amp;eissn=1364-5528&amp;date=1876</t>
  </si>
  <si>
    <t>http:?xlink.rsc.org?genre=journal&amp;eissn=1759-9679&amp;date=2009</t>
  </si>
  <si>
    <t>http:?xlink.rsc.org?genre=journal&amp;eissn=1460-4760&amp;date=1979</t>
  </si>
  <si>
    <t>http:?xlink.rsc.org?genre=journal&amp;eissn=1460-4779&amp;date=1967</t>
  </si>
  <si>
    <t>http:?xlink.rsc.org?genre=journal&amp;eissn=1460-4787&amp;date=1979</t>
  </si>
  <si>
    <t>http:?xlink.rsc.org?genre=journal&amp;issn=2047-4849&amp;date=2013</t>
  </si>
  <si>
    <t>http:?xlink.rsc.org?genre=journal&amp;eissn=2044-4761&amp;date=2011</t>
  </si>
  <si>
    <t>http:?xlink.rsc.org?genre=journal&amp;eissn=1364-548X&amp;date=1996</t>
  </si>
  <si>
    <t>http:?xlink.rsc.org?genre=journal&amp;eissn=2041-6539&amp;date=2010</t>
  </si>
  <si>
    <t>http:?xlink.rsc.org?genre=journal&amp;eissn=1460-4744&amp;date=1972</t>
  </si>
  <si>
    <t>http:?xlink.rsc.org?genre=journal&amp;eissn=1756-1108&amp;date=2000</t>
  </si>
  <si>
    <t>http:?xlink.rsc.org?genre=journal&amp;eissn=1466-8033&amp;date=1999</t>
  </si>
  <si>
    <t>http:?xlink.rsc.org?genre=journal&amp;eissn=1477-9234&amp;date=2003</t>
  </si>
  <si>
    <t>http:?xlink.rsc.org?genre=journal&amp;eissn=2635-098X&amp;date=2022</t>
  </si>
  <si>
    <t xml:space="preserve">http:?xlink.rsc.org?genre=journal&amp;eissn=2753-801X&amp;date=2023 </t>
  </si>
  <si>
    <t xml:space="preserve">http:?xlink.rsc.org?genre=journal&amp;eissn=2753-1457&amp;date=2022 </t>
  </si>
  <si>
    <t>http:?xlink.rsc.org?genre=journal&amp;eissn=1754-5706&amp;date=2008</t>
  </si>
  <si>
    <t>http:?xlink.rsc.org?genre=journal&amp;eissn=2754-7000&amp;date=2022</t>
  </si>
  <si>
    <t>http:?xlink.rsc.org?genre=journal&amp;eissn=2634-3606&amp;date=2021</t>
  </si>
  <si>
    <t>http:?xlink.rsc.org?genre=journal&amp;eissn=2051-8161&amp;date=2014</t>
  </si>
  <si>
    <t>http:?xlink.rsc.org?genre=journal&amp;eissn=2050-7895&amp;date=2013</t>
  </si>
  <si>
    <t>http:?xlink.rsc.org?genre=journal&amp;eissn=2053-1419&amp;date=2015</t>
  </si>
  <si>
    <t>http:?xlink.rsc.org?genre=journal&amp;eissn=1364-5498&amp;date=1991</t>
  </si>
  <si>
    <t>http:?xlink.rsc.org?genre=journal&amp;eissn=2042-650X&amp;date=2010</t>
  </si>
  <si>
    <t>http:?xlink.rsc.org?genre=journal&amp;eissn=1463-9270&amp;date=1999</t>
  </si>
  <si>
    <t>http:?xlink.rsc.org?genre=journal&amp;eissn=2755-2500&amp;date=2023</t>
  </si>
  <si>
    <t>http:?xlink.rsc.org?genre=journal&amp;eissn=2052-1553&amp;date=2014</t>
  </si>
  <si>
    <t>http:?xlink.rsc.org?genre=journal&amp;eissn=1757-9708&amp;date=2009</t>
  </si>
  <si>
    <t>http:?xlink.rsc.org?genre=journal&amp;eissn=1364-5544&amp;date=1986</t>
  </si>
  <si>
    <t>http:?xlink.rsc.org?genre=journal&amp;eissn=1364-5501&amp;date=1991</t>
  </si>
  <si>
    <t>http:?xlink.rsc.org?genre=journal&amp;eissn=2050-7496&amp;date=2012</t>
  </si>
  <si>
    <t>http:?xlink.rsc.org?genre=journal&amp;eissn=2050-7518&amp;date=2013</t>
  </si>
  <si>
    <t>http:?xlink.rsc.org?genre=journal&amp;eissn=2050-7534&amp;date=2013</t>
  </si>
  <si>
    <t>http:?xlink.rsc.org?genre=journal&amp;eissn=1473-0189&amp;date=2001</t>
  </si>
  <si>
    <t>http:?xlink.rsc.org?genre=journal&amp;eissn=2633-5409&amp;date=2020</t>
  </si>
  <si>
    <t>http:?xlink.rsc.org?genre=journal&amp;eissn=2051-6355&amp;date=2014</t>
  </si>
  <si>
    <t>http:?xlink.rsc.org?genre=journal&amp;eissn=2052-1537&amp;date=2017</t>
  </si>
  <si>
    <t>http:?xlink.rsc.org?genre=journal&amp;eissn=2040-2511&amp;date=2010</t>
  </si>
  <si>
    <t>http:?xlink.rsc.org?genre=journal&amp;eissn=1756-591X&amp;date=2009</t>
  </si>
  <si>
    <t>http:?xlink.rsc.org?genre=journal&amp;eissn=2515-4184&amp;date=2018</t>
  </si>
  <si>
    <t>http:?xlink.rsc.org?genre=journal&amp;eissn=2058-9689&amp;date=2016</t>
  </si>
  <si>
    <t>http:?xlink.rsc.org?genre=journal&amp;eissn=2040-3372&amp;date=2009</t>
  </si>
  <si>
    <t>http:?xlink.rsc.org?genre=journal&amp;issn=2516-0230&amp;date=2018</t>
  </si>
  <si>
    <t>http:?xlink.rsc.org?genre=journal&amp;eissn=2055-6764&amp;date=2016</t>
  </si>
  <si>
    <t>http:?xlink.rsc.org?genre=journal&amp;eissn=1460-4752&amp;date=1984</t>
  </si>
  <si>
    <t>http:?xlink.rsc.org?genre=journal&amp;eissn=1369-9261&amp;date=1998</t>
  </si>
  <si>
    <t>http:?xlink.rsc.org?genre=journal&amp;eissn=1477-0539&amp;date=2003</t>
  </si>
  <si>
    <t>http:?xlink.rsc.org?genre=journal&amp;eissn=2052-4129&amp;date=2014</t>
  </si>
  <si>
    <t>http:?xlink.rsc.org?genre=journal&amp;eissn=1465-8933&amp;date=2000</t>
  </si>
  <si>
    <t>http:?xlink.rsc.org?genre=journal&amp;eissn=1474-9092&amp;date=2002</t>
  </si>
  <si>
    <t>http:?xlink.rsc.org?genre=journal&amp;eissn=1463-9084&amp;date=1999</t>
  </si>
  <si>
    <t>http:?xlink.rsc.org?genre=journal&amp;eissn=1759-9962&amp;date=2010</t>
  </si>
  <si>
    <t>http:?xlink.rsc.org?genre=journal&amp;eissn=2058-9883&amp;date=2016</t>
  </si>
  <si>
    <t>http:?xlink.rsc.org?genre=journal&amp;eissn=2046-2069&amp;date=2011</t>
  </si>
  <si>
    <t>http:?xlink.rsc.org?genre=journal&amp;eissn=2755-3701&amp;date=2023</t>
  </si>
  <si>
    <t>http:?xlink.rsc.org?genre=journal&amp;eissn=2755-371X&amp;date=2023</t>
  </si>
  <si>
    <t>http:?xlink.rsc.org?genre=journal&amp;eissn=2633-0679&amp;date=2020</t>
  </si>
  <si>
    <t xml:space="preserve">http:?xlink.rsc.org?genre=journal&amp;eissn=2976-8683&amp;date=2024 </t>
  </si>
  <si>
    <t>http:?xlink.rsc.org?genre=journal&amp;eissn=2632-8682&amp;date=2020</t>
  </si>
  <si>
    <t xml:space="preserve">http:?xlink.rsc.org?genre=journal&amp;eissn=2976-8713&amp;date=2024 </t>
  </si>
  <si>
    <t xml:space="preserve">http:?xlink.rsc.org?genre=journal&amp;eissn=2753-8125&amp;date=2023 </t>
  </si>
  <si>
    <t>http:?xlink.rsc.org?genre=journal&amp;eissn=2635-0998&amp;date=2022</t>
  </si>
  <si>
    <t>http:?xlink.rsc.org?genre=journal&amp;eissn=1744-6848&amp;date=2005</t>
  </si>
  <si>
    <t>http:?xlink.rsc.org?genre=journal&amp;issn=2398-4902&amp;date=2017</t>
  </si>
  <si>
    <t xml:space="preserve">http:?xlink.rsc.org?genre=journal&amp;eissn=2753-8095&amp;date=2023 </t>
  </si>
  <si>
    <t>http:?xlink.rsc.org?genre=journal&amp;eissn=2045-4538&amp;date=2012</t>
  </si>
  <si>
    <t>http:?xlink.rsc.org?rft.genre=journal&amp;rft.eissn=1364-5528&amp;rft.date=1876</t>
  </si>
  <si>
    <t>http:?xlink.rsc.org?rft.genre=journal&amp;rft.eissn=1759-9679&amp;rft.date=2009</t>
  </si>
  <si>
    <t>http:?xlink.rsc.org?rft.genre=journal&amp;rft.eissn=1460-4760&amp;rft.date=1979</t>
  </si>
  <si>
    <t>http:?xlink.rsc.org?rft.genre=journal&amp;rft.eissn=1460-4779&amp;rft.date=1967</t>
  </si>
  <si>
    <t>http:?xlink.rsc.org?rft.genre=journal&amp;rft.eissn=1460-4787&amp;rft.date=1979</t>
  </si>
  <si>
    <t>http:?xlink.rsc.org?rft.genre=journal&amp;rft.issn=2047-4849&amp;rft.date=2013</t>
  </si>
  <si>
    <t>http:?xlink.rsc.org?rft.genre=journal&amp;rft.eissn=2044-4761&amp;rft.date=2011</t>
  </si>
  <si>
    <t>http:?xlink.rsc.org?rft.genre=journal&amp;rft.eissn=1364-548X&amp;rft.date=1996</t>
  </si>
  <si>
    <t>http:?xlink.rsc.org?rft.genre=journal&amp;rft.eissn=2041-6539&amp;rft.date=2010</t>
  </si>
  <si>
    <t>http:?xlink.rsc.org?rft.genre=journal&amp;rft.eissn=1460-4744&amp;rft.date=1972</t>
  </si>
  <si>
    <t>http:?xlink.rsc.org?rft.genre=journal&amp;rft.eissn=1756-1108&amp;rft.date=2000</t>
  </si>
  <si>
    <t>http:?xlink.rsc.org?rft.genre=journal&amp;rft.eissn=1466-8033&amp;rft.date=1999</t>
  </si>
  <si>
    <t>http:?xlink.rsc.org?rft.genre=journal&amp;rft.eissn=1477-9234&amp;rft.date=2003</t>
  </si>
  <si>
    <t>http:?xlink.rsc.org?rft.genre=journal&amp;rft.issn=2635-098X&amp;rft.date=2022</t>
  </si>
  <si>
    <t xml:space="preserve">http:?xlink.rsc.org?rft.genre=journal&amp;rft.issn=2753-801X&amp;rft.date=2023 </t>
  </si>
  <si>
    <t xml:space="preserve">http:?xlink.rsc.org?rft.genre=journal&amp;rft.issn=2753-1457&amp;rft.date=2022 </t>
  </si>
  <si>
    <t>http:?xlink.rsc.org?rft.genre=journal&amp;rft.eissn=1754-5706&amp;rft.date=2008</t>
  </si>
  <si>
    <t>http:?xlink.rsc.org?rft.genre=journal&amp;rft.issn=2754-7000&amp;rft.date=2022</t>
  </si>
  <si>
    <t>http:?xlink.rsc.org?rft.genre=journal&amp;rft.issn=2634-3606&amp;rft.date=2021</t>
  </si>
  <si>
    <t>http:?xlink.rsc.org?rft.genre=journal&amp;rft.eissn=2050-7895&amp;rft.date=2013</t>
  </si>
  <si>
    <t>http:?xlink.rsc.org?rft.genre=journal&amp;rft.eissn=2053-1419&amp;rft.date=2015</t>
  </si>
  <si>
    <t>http:?xlink.rsc.org?rft.genre=journal&amp;rft.eissn=1364-5498&amp;rft.date=1991</t>
  </si>
  <si>
    <t>http:?xlink.rsc.org?rft.genre=journal&amp;rft.eissn=2042-650X&amp;rft.date=2010</t>
  </si>
  <si>
    <t>http:?xlink.rsc.org?rft.genre=journal&amp;rft.eissn=1463-9270&amp;rft.date=1999</t>
  </si>
  <si>
    <t>http:?xlink.rsc.org?rft.genre=journal&amp;rft.issn=2755-2500&amp;rft.date=2023</t>
  </si>
  <si>
    <t>http:?xlink.rsc.org?rft.genre=journal&amp;rft.eissn=1757-9708&amp;rft.date=2009</t>
  </si>
  <si>
    <t>http:?xlink.rsc.org?rft.genre=journal&amp;rft.eissn=1364-5544&amp;rft.date=1986</t>
  </si>
  <si>
    <t>http:?xlink.rsc.org?rft.genre=journal&amp;rft.eissn=1364-5501&amp;rft.date=1991</t>
  </si>
  <si>
    <t>http:?xlink.rsc.org?rft.genre=journal&amp;rft.eissn=2050-7496&amp;rft.date=2012</t>
  </si>
  <si>
    <t>http:?xlink.rsc.org?rft.genre=journal&amp;rft.eissn=2050-7518&amp;rft.date=2013</t>
  </si>
  <si>
    <t>http:?xlink.rsc.org?rft.genre=journal&amp;rft.eissn=2050-7534&amp;rft.date=2013</t>
  </si>
  <si>
    <t>http:?xlink.rsc.org?rft.genre=journal&amp;rft.eissn=1473-0189&amp;rft.date=2001</t>
  </si>
  <si>
    <t>http:?xlink.rsc.org?rft.genre=journal&amp;rft.issn=2633-5409&amp;rft.date=2020</t>
  </si>
  <si>
    <t>http:?xlink.rsc.org?rft.genre=journal&amp;rft.eissn=2051-6355&amp;rft.date=2014</t>
  </si>
  <si>
    <t>http:?xlink.rsc.org?rft.genre=journal&amp;rft.eissn=2052-1537&amp;rft.date=2017</t>
  </si>
  <si>
    <t>http:?xlink.rsc.org?rft.genre=journal&amp;rft.eissn=2040-2511&amp;rft.date=2010</t>
  </si>
  <si>
    <t>http:?xlink.rsc.org?rft.genre=journal&amp;rft.eissn=1756-591X&amp;rft.date=2009</t>
  </si>
  <si>
    <t>http:?xlink.rsc.org?rft.genre=journal&amp;rft.eissn=2515-4184&amp;rft.date=2018</t>
  </si>
  <si>
    <t>http:?xlink.rsc.org?rft.genre=journal&amp;rft.eissn=2058-9689&amp;rft.date=2016</t>
  </si>
  <si>
    <t>http:?xlink.rsc.org?rft.genre=journal&amp;rft.eissn=2040-3372&amp;rft.date=2009</t>
  </si>
  <si>
    <t>http:?xlink.rsc.org?rft.genre=journal&amp;rft.issn=2516-0230&amp;rft.date=2018</t>
  </si>
  <si>
    <t>http:?xlink.rsc.org?rft.genre=journal&amp;rft.eissn=2055-6764&amp;rft.date=2016</t>
  </si>
  <si>
    <t>http:?xlink.rsc.org?rft.genre=journal&amp;rft.eissn=1460-4752&amp;rft.date=1984</t>
  </si>
  <si>
    <t>http:?xlink.rsc.org?rft.genre=journal&amp;rft.eissn=1369-9261&amp;rft.date=1998</t>
  </si>
  <si>
    <t>http:?xlink.rsc.org?rft.genre=journal&amp;rft.eissn=1477-0539&amp;rft.date=2003</t>
  </si>
  <si>
    <t>http:?xlink.rsc.org?rft.genre=journal&amp;rft.eissn=1465-8933&amp;rft.date=2000</t>
  </si>
  <si>
    <t>http:?xlink.rsc.org?rft.genre=journal&amp;rft.eissn=1474-9092&amp;rft.date=2002</t>
  </si>
  <si>
    <t>http:?xlink.rsc.org?rft.genre=journal&amp;rft.eissn=1463-9084&amp;rft.date=1999</t>
  </si>
  <si>
    <t>http:?xlink.rsc.org?rft.genre=journal&amp;rft.eissn=1759-9962&amp;rft.date=2010</t>
  </si>
  <si>
    <t>http:?xlink.rsc.org?rft.genre=journal&amp;rft.eissn=2058-9883&amp;rft.date=2016</t>
  </si>
  <si>
    <t>http:?xlink.rsc.org?rft.genre=journal&amp;rft.eissn=2046-2069&amp;rft.date=2011</t>
  </si>
  <si>
    <t>http:?xlink.rsc.org?rft.genre=journal&amp;rft.issn=2755-3701&amp;rft.date=2023</t>
  </si>
  <si>
    <t>http:?xlink.rsc.org?rft.genre=journal&amp;rft.issn=2755-371X&amp;rft.date=2023</t>
  </si>
  <si>
    <t>http:?xlink.rsc.org?rft.genre=journal&amp;rft.issn=2633-0679&amp;rft.date=2020</t>
  </si>
  <si>
    <t xml:space="preserve">http:?xlink.rsc.org?rft.genre=journal&amp;rft.issn=2976-8683&amp;rft.date=2024 </t>
  </si>
  <si>
    <t>http:?xlink.rsc.org?rft.genre=journal&amp;rft.eissn=2632-8682&amp;rft.date=2020</t>
  </si>
  <si>
    <t xml:space="preserve">http:?xlink.rsc.org?rft.genre=journal&amp;rft.issn=2976-8713&amp;rft.date=2024 </t>
  </si>
  <si>
    <t>http:?xlink.rsc.org?rft.genre=journal&amp;rft.issn=2753-8125&amp;rft.date=2023</t>
  </si>
  <si>
    <t>http:?xlink.rsc.org?rft.genre=journal&amp;rft.issn=2635-0998&amp;rft.date=2022</t>
  </si>
  <si>
    <t>http:?xlink.rsc.org?rft.genre=journal&amp;rft.eissn=1744-6848&amp;rft.date=2005</t>
  </si>
  <si>
    <t>http:?xlink.rsc.org?rft.genre=journal&amp;rft.issn=2398-4902&amp;rft.date=2017</t>
  </si>
  <si>
    <t>http:?xlink.rsc.org?rft.genre=journal&amp;rft.issn=2753-8095&amp;rft.date=2023</t>
  </si>
  <si>
    <t>http:?xlink.rsc.org?rft.genre=journal&amp;rft.eissn=2045-4538&amp;rft.date=2012</t>
  </si>
  <si>
    <t>http:?xlink.rsc.org?rft.genre=journal&amp;rft.eissn=2051-8161&amp;rft.date=2014</t>
  </si>
  <si>
    <t>http:?xlink.rsc.org?rft.genre=journal&amp;rft.eissn=2052-1553&amp;rft.date=2014</t>
  </si>
  <si>
    <t>http:?xlink.rsc.org?rft.genre=journal&amp;rft.eissn=2052-4129&amp;rft.date=2014</t>
  </si>
  <si>
    <t>状态</t>
  </si>
  <si>
    <t>学科</t>
  </si>
  <si>
    <t>册数</t>
  </si>
  <si>
    <t>化学</t>
  </si>
  <si>
    <t>http://xlink.rsc.org?genre=journal&amp;eissn=1364-5536&amp;date=1996</t>
  </si>
  <si>
    <t>http://xlink.rsc.org?rft.genre=journal&amp;rft.eissn=1364-5536&amp;rft.date=1996</t>
  </si>
  <si>
    <t>http://xlink.rsc.org?genre=journal&amp;issn=0144-557X&amp;date=1980</t>
  </si>
  <si>
    <t>http://xlink.rsc.org?rft.genre=journal&amp;rft.issn=0144-557X&amp;rft.date=1980</t>
  </si>
  <si>
    <t>http://xlink.rsc.org?genre=journal&amp;issn=0144-557X&amp;date=1994</t>
  </si>
  <si>
    <t>http://xlink.rsc.org?rft.genre=journal&amp;rft.issn=0144-557X&amp;rft.date=1994</t>
  </si>
  <si>
    <t>http://xlink.rsc.org?genre=journal&amp;issn=0306-1353&amp;date=1971</t>
  </si>
  <si>
    <t>http://xlink.rsc.org?rft.genre=journal&amp;rft.issn=0306-1353&amp;rft.date=1971</t>
  </si>
  <si>
    <t>http://xlink.rsc.org?genre=journal&amp;issn=0365-6217&amp;date=1904</t>
  </si>
  <si>
    <t>http://xlink.rsc.org?rft.genre=journal&amp;rft.issn=0365-6217&amp;rft.date=1904</t>
  </si>
  <si>
    <t>http://xlink.rsc.org?genre=journal&amp;issn=0069-3022&amp;date=1967</t>
  </si>
  <si>
    <t>http://xlink.rsc.org?rft.genre=journal&amp;rft.issn=0069-3022&amp;rft.date=1967</t>
  </si>
  <si>
    <t>http://xlink.rsc.org?genre=journal&amp;eissn=0308-6003&amp;date=1973</t>
  </si>
  <si>
    <t>http://xlink.rsc.org?rft.genre=journal&amp;rft.eissn=0308-6003&amp;rft.date=1973</t>
  </si>
  <si>
    <t>http://xlink.rsc.org?genre=journal&amp;issn=0009-241X&amp;date=1965</t>
  </si>
  <si>
    <t>http://xlink.rsc.org?rft.genre=journal&amp;rft.issn=0009-241X&amp;rft.date=1965</t>
  </si>
  <si>
    <t>http://xlink.rsc.org?genre=journal&amp;issn=1350-4894&amp;date=1994</t>
  </si>
  <si>
    <t>http://xlink.rsc.org?rft.genre=journal&amp;rft.issn=1350-4894&amp;rft.date=1994</t>
  </si>
  <si>
    <t>http://xlink.rsc.org?genre=journal&amp;eissn=1364-5447&amp;date=1972</t>
  </si>
  <si>
    <t>http://xlink.rsc.org?rft.genre=journal&amp;rft.eissn=1364-5447&amp;rft.date=1972</t>
  </si>
  <si>
    <t>http://xlink.rsc.org?genre=journal&amp;eissn=1364-5447&amp;date=2000</t>
  </si>
  <si>
    <t>http://xlink.rsc.org?rft.genre=journal&amp;rft.eissn=1364-5447&amp;rft.date=2000</t>
  </si>
  <si>
    <t>http://xlink.rsc.org?genre=journal&amp;eissn=1364-5447&amp;date=2001</t>
  </si>
  <si>
    <t>http://xlink.rsc.org?rft.genre=journal&amp;rft.eissn=1364-5447&amp;rft.date=2001</t>
  </si>
  <si>
    <t>http://xlink.rsc.org?genre=journal&amp;issn=0366-9033&amp;date=1947</t>
  </si>
  <si>
    <t>http://xlink.rsc.org?rft.genre=journal&amp;rft.issn=0366-9033&amp;rft.date=1947</t>
  </si>
  <si>
    <t>http://xlink.rsc.org?genre=journal&amp;issn=0301-7249&amp;date=1972</t>
  </si>
  <si>
    <t>http://xlink.rsc.org?rft.genre=journal&amp;rft.issn=0301-7249&amp;rft.date=1972</t>
  </si>
  <si>
    <t>http://xlink.rsc.org?genre=journal&amp;issn=0370-9302&amp;date=1972</t>
  </si>
  <si>
    <t>http://xlink.rsc.org?rft.genre=journal&amp;rft.issn=0370-9302&amp;rft.date=1972</t>
  </si>
  <si>
    <t>http://xlink.rsc.org?genre=journal&amp;issn=0301-5696&amp;date=1972</t>
  </si>
  <si>
    <t>http://xlink.rsc.org?rft.genre=journal&amp;rft.issn=0301-5696&amp;rft.date=1972</t>
  </si>
  <si>
    <t>http://xlink.rsc.org?genre=journal&amp;issn=0368-3958&amp;date=1920</t>
  </si>
  <si>
    <t>http://xlink.rsc.org?rft.genre=journal&amp;rft.issn=0368-3958&amp;rft.date=1920</t>
  </si>
  <si>
    <t>http://xlink.rsc.org?genre=journal&amp;issn=0368-3958&amp;date=1949</t>
  </si>
  <si>
    <t>http://xlink.rsc.org?rft.genre=journal&amp;rft.issn=0368-3958&amp;rft.date=1949</t>
  </si>
  <si>
    <t>http://xlink.rsc.org?genre=journal&amp;issn=0368-3958&amp;date=1944</t>
  </si>
  <si>
    <t>http://xlink.rsc.org?rft.genre=journal&amp;rft.issn=0368-3958&amp;rft.date=1944</t>
  </si>
  <si>
    <t>http://xlink.rsc.org?genre=journal&amp;eissn=1364-5560&amp;date=1997</t>
  </si>
  <si>
    <t>http://xlink.rsc.org?rft.genre=journal&amp;rft.eissn=1364-5560&amp;rft.date=1997</t>
  </si>
  <si>
    <t>http://xlink.rsc.org?genre=journal&amp;issn=0368-1769&amp;date=1862</t>
  </si>
  <si>
    <t>http://xlink.rsc.org?rft.genre=journal&amp;rft.issn=0368-1769&amp;rft.date=1862</t>
  </si>
  <si>
    <t>http://xlink.rsc.org?genre=journal&amp;issn=0368-1769&amp;date=1926</t>
  </si>
  <si>
    <t>http://xlink.rsc.org?rft.genre=journal&amp;rft.issn=0368-1769&amp;rft.date=1926</t>
  </si>
  <si>
    <t>http://xlink.rsc.org?genre=journal&amp;issn=0022-4944&amp;date=1966</t>
  </si>
  <si>
    <t>http://xlink.rsc.org?rft.genre=journal&amp;rft.issn=0022-4944&amp;rft.date=1966</t>
  </si>
  <si>
    <t>http://xlink.rsc.org?genre=journal&amp;issn=0045-6470&amp;date=1966</t>
  </si>
  <si>
    <t>http://xlink.rsc.org?rft.genre=journal&amp;rft.issn=0045-6470&amp;rft.date=1966</t>
  </si>
  <si>
    <t>http://xlink.rsc.org?genre=journal&amp;issn=0022-4952&amp;date=1966</t>
  </si>
  <si>
    <t>http://xlink.rsc.org?rft.genre=journal&amp;rft.issn=0022-4952&amp;rft.date=1966</t>
  </si>
  <si>
    <t>http://xlink.rsc.org?genre=journal&amp;issn=0577-6171&amp;date=1969</t>
  </si>
  <si>
    <t>http://xlink.rsc.org?rft.genre=journal&amp;rft.issn=0577-6171&amp;rft.date=1969</t>
  </si>
  <si>
    <t>http://xlink.rsc.org?genre=journal&amp;issn=0590-9791&amp;date=1878</t>
  </si>
  <si>
    <t>http://xlink.rsc.org?rft.genre=journal&amp;rft.issn=0590-9791&amp;rft.date=1878</t>
  </si>
  <si>
    <t>http://xlink.rsc.org?genre=journal&amp;issn=0022-4936&amp;date=1972</t>
  </si>
  <si>
    <t>http://xlink.rsc.org?rft.genre=journal&amp;rft.issn=0022-4936&amp;rft.date=1972</t>
  </si>
  <si>
    <t>http://xlink.rsc.org?genre=journal&amp;eissn=1364-5455&amp;date=1990</t>
  </si>
  <si>
    <t>http://xlink.rsc.org?rft.genre=journal&amp;rft.eissn=1364-5455&amp;rft.date=1990</t>
  </si>
  <si>
    <t>http://xlink.rsc.org?genre=journal&amp;issn=0300-9599&amp;date=1972</t>
  </si>
  <si>
    <t>http://xlink.rsc.org?rft.genre=journal&amp;rft.issn=0300-9599&amp;rft.date=1972</t>
  </si>
  <si>
    <t>http://xlink.rsc.org?genre=journal&amp;issn=0300-9238&amp;date=1972</t>
  </si>
  <si>
    <t>http://xlink.rsc.org?rft.genre=journal&amp;rft.issn=0300-9238&amp;rft.date=1972</t>
  </si>
  <si>
    <t>http://xlink.rsc.org?genre=journal&amp;eissn=1364-5463&amp;date=1972</t>
  </si>
  <si>
    <t>http://xlink.rsc.org?rft.genre=journal&amp;rft.eissn=1364-5463&amp;rft.date=1972</t>
  </si>
  <si>
    <t>http://xlink.rsc.org?genre=journal&amp;eissn=1364-5463&amp;date=2000</t>
  </si>
  <si>
    <t>http://xlink.rsc.org?rft.genre=journal&amp;rft.eissn=1364-5463&amp;rft.date=2000</t>
  </si>
  <si>
    <t>http://xlink.rsc.org?genre=journal&amp;eissn=1364-5463&amp;date=2001</t>
  </si>
  <si>
    <t>http://xlink.rsc.org?rft.genre=journal&amp;rft.eissn=1364-5463&amp;rft.date=2001</t>
  </si>
  <si>
    <t>http://xlink.rsc.org?genre=journal&amp;eissn=1364-5471&amp;date=1972</t>
  </si>
  <si>
    <t>http://xlink.rsc.org?rft.genre=journal&amp;rft.eissn=1364-5471&amp;rft.date=1972</t>
  </si>
  <si>
    <t>http://xlink.rsc.org?genre=journal&amp;eissn=1364-5471&amp;date=2000</t>
  </si>
  <si>
    <t>http://xlink.rsc.org?rft.genre=journal&amp;rft.eissn=1364-5471&amp;rft.date=2000</t>
  </si>
  <si>
    <t>http://xlink.rsc.org?genre=journal&amp;eissn=1364-5471&amp;date=2001</t>
  </si>
  <si>
    <t>http://xlink.rsc.org?rft.genre=journal&amp;rft.eissn=1364-5471&amp;rft.date=2001</t>
  </si>
  <si>
    <t>http://xlink.rsc.org?genre=journal&amp;issn=0368-1645&amp;date=1878</t>
  </si>
  <si>
    <t>http://xlink.rsc.org?rft.genre=journal&amp;rft.issn=0368-1645&amp;rft.date=1878</t>
  </si>
  <si>
    <t>http://xlink.rsc.org?genre=journal&amp;issn=0368-3958&amp;date=1950</t>
  </si>
  <si>
    <t>http://xlink.rsc.org?rft.genre=journal&amp;rft.issn=0368-3958&amp;rft.date=1950</t>
  </si>
  <si>
    <t>http://xlink.rsc.org?genre=journal&amp;issn=0269-3127&amp;date=1843</t>
  </si>
  <si>
    <t>http://xlink.rsc.org?rft.genre=journal&amp;rft.issn=0269-3127&amp;rft.date=1843</t>
  </si>
  <si>
    <t>http://xlink.rsc.org?genre=journal&amp;issn=0269-3119&amp;date=1841</t>
  </si>
  <si>
    <t>http://xlink.rsc.org?rft.genre=journal&amp;rft.issn=0269-3119&amp;rft.date=1841</t>
  </si>
  <si>
    <t>http://xlink.rsc.org?genre=journal&amp;eissn=1465-8933&amp;date=2000</t>
  </si>
  <si>
    <t>http://xlink.rsc.org?rft.genre=journal&amp;rft.eissn=1465-8933&amp;rft.date=2000</t>
  </si>
  <si>
    <t>http://xlink.rsc.org?genre=journal&amp;eissn=1460-2733&amp;date=1998</t>
  </si>
  <si>
    <t>http://xlink.rsc.org?rft.genre=journal&amp;rft.eissn=1460-2733&amp;rft.date=1998</t>
  </si>
  <si>
    <t>http://xlink.rsc.org?genre=journal&amp;issn=0306-1396&amp;date=1975</t>
  </si>
  <si>
    <t>http://xlink.rsc.org?rft.genre=journal&amp;rft.issn=0306-1396&amp;rft.date=1975</t>
  </si>
  <si>
    <t>http://xlink.rsc.org?genre=journal&amp;issn=0369-8718&amp;date=1957</t>
  </si>
  <si>
    <t>http://xlink.rsc.org?rft.genre=journal&amp;rft.issn=0369-8718&amp;rft.date=1957</t>
  </si>
  <si>
    <t>http://xlink.rsc.org?genre=journal&amp;issn=0269-3143&amp;date=1842</t>
  </si>
  <si>
    <t>http://xlink.rsc.org?rft.genre=journal&amp;rft.issn=0269-3143&amp;rft.date=1842</t>
  </si>
  <si>
    <t>http://xlink.rsc.org?genre=journal&amp;issn=0369-8718&amp;date=1885</t>
  </si>
  <si>
    <t>http://xlink.rsc.org?rft.genre=journal&amp;rft.issn=0369-8718&amp;rft.date=1885</t>
  </si>
  <si>
    <t>http://xlink.rsc.org?genre=journal&amp;issn=0368-3958&amp;date=1877</t>
  </si>
  <si>
    <t>http://xlink.rsc.org?rft.genre=journal&amp;rft.issn=0368-3958&amp;rft.date=1877</t>
  </si>
  <si>
    <t>http://xlink.rsc.org?genre=journal&amp;issn=0037-9697&amp;date=1964</t>
  </si>
  <si>
    <t>http://xlink.rsc.org?rft.genre=journal&amp;rft.issn=0037-9697&amp;rft.date=1964</t>
  </si>
  <si>
    <t>http://xlink.rsc.org?genre=journal&amp;issn=1743-6893&amp;date=1849</t>
  </si>
  <si>
    <t>http://xlink.rsc.org?rft.genre=journal&amp;rft.issn=1743-6893&amp;rft.date=1849</t>
  </si>
  <si>
    <t>http://xlink.rsc.org?genre=journal&amp;issn=0009-2681&amp;date=1947</t>
  </si>
  <si>
    <t>http://xlink.rsc.org?rft.genre=journal&amp;rft.issn=0009-2681&amp;rft.date=1947</t>
  </si>
  <si>
    <t>http://xlink.rsc.org?genre=journal&amp;issn=0035-8940&amp;date=1968</t>
  </si>
  <si>
    <t>http://xlink.rsc.org?rft.genre=journal&amp;rft.issn=0035-8940&amp;rft.date=1968</t>
  </si>
  <si>
    <t>http://xlink.rsc.org?genre=journal&amp;issn=0300-9963&amp;date=1971</t>
  </si>
  <si>
    <t>http://xlink.rsc.org?rft.genre=journal&amp;rft.issn=0300-9963&amp;rft.date=1971</t>
  </si>
  <si>
    <t>http://xlink.rsc.org?genre=journal&amp;issn=0370-9302&amp;date=1970</t>
  </si>
  <si>
    <t>http://xlink.rsc.org?rft.genre=journal&amp;rft.issn=0370-9302&amp;rft.date=1970</t>
  </si>
  <si>
    <t>http://xlink.rsc.org?genre=journal&amp;issn=0430-0696&amp;date=1967</t>
  </si>
  <si>
    <t>http://xlink.rsc.org?rft.genre=journal&amp;rft.issn=0430-0696&amp;rft.date=1967</t>
  </si>
  <si>
    <t>http://xlink.rsc.org?genre=journal&amp;issn=0014-7672&amp;date=1905</t>
  </si>
  <si>
    <t>http://xlink.rsc.org?rft.genre=journal&amp;rft.issn=0014-7672&amp;rft.date=1905</t>
  </si>
  <si>
    <t xml:space="preserve">Toxicology Research </t>
  </si>
  <si>
    <t>RSC Medicinal Chemistry</t>
  </si>
  <si>
    <t xml:space="preserve">RSC Advances </t>
  </si>
  <si>
    <t>MedChemComm</t>
  </si>
  <si>
    <t xml:space="preserve">Integrative Biology </t>
  </si>
  <si>
    <t xml:space="preserve">Chemical Science </t>
  </si>
  <si>
    <t>RSC Gold package</t>
  </si>
  <si>
    <t>Metallomics</t>
  </si>
  <si>
    <t xml:space="preserve">Molecular Omics </t>
  </si>
  <si>
    <t>Nanoscale</t>
  </si>
  <si>
    <t>Polymer Chemistry</t>
  </si>
  <si>
    <t>Soft Matter</t>
  </si>
  <si>
    <t>Energy &amp; Environmental Science</t>
  </si>
  <si>
    <t>Food &amp; Function</t>
  </si>
  <si>
    <t>DRAA自选包</t>
  </si>
  <si>
    <t xml:space="preserve">Frequency </t>
  </si>
  <si>
    <t>RSC Mechanochemistry</t>
  </si>
  <si>
    <t>RSC Pharmaceutics</t>
  </si>
  <si>
    <t>EL</t>
  </si>
  <si>
    <t>3033-4063</t>
  </si>
  <si>
    <t>https://doi.org/10.1039/3033-4063/2025</t>
  </si>
  <si>
    <t>https://xlink.rsc.org/?genre=journal&amp;eissn=3033-4063&amp;date=2025</t>
  </si>
  <si>
    <t>https://xlink.rsc.org/?rft.genre=journal&amp;rft.issn=3033-4063&amp;rft.date=2025</t>
  </si>
  <si>
    <t>EB</t>
  </si>
  <si>
    <t>3033-4071</t>
  </si>
  <si>
    <t>https://doi.org/10.1039/3033-4071/2025</t>
  </si>
  <si>
    <t>https://xlink.rsc.org/?genre=journal&amp;eissn=3033-4071&amp;date=2025</t>
  </si>
  <si>
    <t>https://xlink.rsc.org/?rft.genre=journal&amp;rft.issn=3033-4071&amp;rft.date=2025</t>
  </si>
  <si>
    <t>期刊状态</t>
  </si>
  <si>
    <t>Frequency Per Year for 2021</t>
  </si>
  <si>
    <t>NSTL订购（1841-2004）</t>
  </si>
  <si>
    <t>http://dx.doi.org/10.1039/1364-5536/1996</t>
  </si>
  <si>
    <t>http://dx.doi.org/10.1039/0144-557X/1980</t>
  </si>
  <si>
    <t>http://dx.doi.org/10.1039/0144-557X/1994</t>
  </si>
  <si>
    <t>http://dx.doi.org/10.1039/0306-1353/1971</t>
  </si>
  <si>
    <t>http://dx.doi.org/10.1039/0365-6217/1904</t>
  </si>
  <si>
    <t>http://dx.doi.org/10.1039/1460-4760/1979</t>
  </si>
  <si>
    <t>http://xlink.rsc.org?genre=journal&amp;eissn=1460-4760&amp;date=1979</t>
  </si>
  <si>
    <t>http://xlink.rsc.org?rft.genre=journal&amp;rft.eissn=1460-4760&amp;rft.date=1979</t>
  </si>
  <si>
    <t>http://dx.doi.org/10.1039/0069-3022/1967</t>
  </si>
  <si>
    <t>http://dx.doi.org/10.1039/0308-6003/1973</t>
  </si>
  <si>
    <t>http://dx.doi.org/10.1039/1460-4779/1967</t>
  </si>
  <si>
    <t>http://xlink.rsc.org?genre=journal&amp;eissn=1460-4779&amp;date=1967</t>
  </si>
  <si>
    <t>http://xlink.rsc.org?rft.genre=journal&amp;rft.eissn=1460-4779&amp;rft.date=1967</t>
  </si>
  <si>
    <t>http://dx.doi.org/10.1039/1460-4787/1979</t>
  </si>
  <si>
    <t>http://xlink.rsc.org?genre=journal&amp;eissn=1460-4787&amp;date=1979</t>
  </si>
  <si>
    <t>http://xlink.rsc.org?rft.genre=journal&amp;rft.eissn=1460-4787&amp;rft.date=1979</t>
  </si>
  <si>
    <t>http://dx.doi.org/10.1039/0009-241X/1965</t>
  </si>
  <si>
    <t>http://dx.doi.org/10.1039/1350-4894/1994</t>
  </si>
  <si>
    <t>http://dx.doi.org/10.1039/0366-9033/1947</t>
  </si>
  <si>
    <t>http://dx.doi.org/10.1039/0301-7249/1972</t>
  </si>
  <si>
    <t>http://dx.doi.org/10.1039/0370-9302/1972</t>
  </si>
  <si>
    <t>http://dx.doi.org/10.1039/0301-5696/1972</t>
  </si>
  <si>
    <t>http://dx.doi.org/10.1039/0368-3958/1920</t>
  </si>
  <si>
    <t>http://dx.doi.org/10.1039/0368-3958/1949</t>
  </si>
  <si>
    <t>http://dx.doi.org/10.1039/0368-3958/1944</t>
  </si>
  <si>
    <t>http://dx.doi.org/10.1039/1364-5560/1997</t>
  </si>
  <si>
    <t>Journal of Environmental Monitoring</t>
  </si>
  <si>
    <t>1464-0325</t>
  </si>
  <si>
    <t>1464-0333</t>
  </si>
  <si>
    <t>http://dx.doi.org/10.1039/1464-0333/1999</t>
  </si>
  <si>
    <t>http://xlink.rsc.org?genre=journal&amp;eissn=1464-0333&amp;date=1999</t>
  </si>
  <si>
    <t>http://xlink.rsc.org?rft.genre=journal&amp;rft.eissn=1464-0333&amp;rft.date=1999</t>
  </si>
  <si>
    <t>http://dx.doi.org/10.1039/1364-5501/1991</t>
  </si>
  <si>
    <t>http://xlink.rsc.org?genre=journal&amp;eissn=1364-5501&amp;date=1991</t>
  </si>
  <si>
    <t>http://xlink.rsc.org?rft.genre=journal&amp;rft.eissn=1364-5501&amp;rft.date=1991</t>
  </si>
  <si>
    <t>http://dx.doi.org/10.1039/0368-1769/1862</t>
  </si>
  <si>
    <t>http://dx.doi.org/10.1039/0368-1769/1926</t>
  </si>
  <si>
    <t>http://dx.doi.org/10.1039/0022-4944/1966</t>
  </si>
  <si>
    <t>http://dx.doi.org/10.1039/0045-6470/1966</t>
  </si>
  <si>
    <t>http://dx.doi.org/10.1039/0022-4952/1966</t>
  </si>
  <si>
    <t>http://dx.doi.org/10.1039/0577-6171/1969</t>
  </si>
  <si>
    <t>http://dx.doi.org/10.1039/0590-9791/1878</t>
  </si>
  <si>
    <t>http://dx.doi.org/10.1039/0022-4936/1972</t>
  </si>
  <si>
    <t>http://dx.doi.org/10.1039/1364-5447/1972</t>
  </si>
  <si>
    <t>http://dx.doi.org/10.1039/1364-5447/2000</t>
  </si>
  <si>
    <t>http://dx.doi.org/10.1039/1364-5447/2001</t>
  </si>
  <si>
    <t>http://dx.doi.org/10.1039/1364-5455/1990</t>
  </si>
  <si>
    <t>http://dx.doi.org/10.1039/0300-9599/1972</t>
  </si>
  <si>
    <t>http://dx.doi.org/10.1039/0300-9238/1972</t>
  </si>
  <si>
    <t>http://dx.doi.org/10.1039/1364-5463/2000</t>
  </si>
  <si>
    <t>http://dx.doi.org/10.1039/1364-5463/2001</t>
  </si>
  <si>
    <t>http://dx.doi.org/10.1039/1364-5463/1972</t>
  </si>
  <si>
    <t>http://dx.doi.org/10.1039/1364-5471/2000</t>
  </si>
  <si>
    <t>http://dx.doi.org/10.1039/1364-5471/2001</t>
  </si>
  <si>
    <t>http://dx.doi.org/10.1039/1364-5471/1972</t>
  </si>
  <si>
    <t>http://dx.doi.org/10.1039/0368-1645/1878</t>
  </si>
  <si>
    <t>http://dx.doi.org/10.1039/0368-3958/1950</t>
  </si>
  <si>
    <t>http://dx.doi.org/10.1039/0269-3127/1843</t>
  </si>
  <si>
    <t>http://dx.doi.org/10.1039/0269-3119/1841</t>
  </si>
  <si>
    <t>http://dx.doi.org/10.1039/1465-8933/2000</t>
  </si>
  <si>
    <t>http://dx.doi.org/10.1039/1460-2733/1998</t>
  </si>
  <si>
    <t>http://dx.doi.org/10.1039/0306-1396/1975</t>
  </si>
  <si>
    <t>http://dx.doi.org/10.1039/0369-8718/1957</t>
  </si>
  <si>
    <t>http://dx.doi.org/10.1039/0269-3143/1842</t>
  </si>
  <si>
    <t>http://dx.doi.org/10.1039/0369-8718/1885</t>
  </si>
  <si>
    <t>http://dx.doi.org/10.1039/0368-3958/1877</t>
  </si>
  <si>
    <t>http://dx.doi.org/10.1039/0037-9697/1964</t>
  </si>
  <si>
    <t>http://dx.doi.org/10.1039/1743-6893/1849</t>
  </si>
  <si>
    <t>http://dx.doi.org/10.1039/0009-2681/1947</t>
  </si>
  <si>
    <t>http://dx.doi.org/10.1039/0035-8940/1968</t>
  </si>
  <si>
    <t>http://dx.doi.org/10.1039/0300-9963/1971</t>
  </si>
  <si>
    <t>http://dx.doi.org/10.1039/0370-9302/1970</t>
  </si>
  <si>
    <t>http://dx.doi.org/10.1039/0430-0696/1967</t>
  </si>
  <si>
    <t>http://dx.doi.org/10.1039/0014-7672/1905</t>
  </si>
  <si>
    <t>EES Solar</t>
  </si>
  <si>
    <t>EES Batteries</t>
  </si>
  <si>
    <t xml:space="preserve">Sustainable Food Technology </t>
  </si>
  <si>
    <t xml:space="preserve">RSC Sustainability </t>
  </si>
  <si>
    <t xml:space="preserve">RSC Applied Polymers </t>
  </si>
  <si>
    <t xml:space="preserve">RSC Applied Interfaces </t>
  </si>
  <si>
    <t xml:space="preserve">Industrial Chemistry &amp; Materials </t>
  </si>
  <si>
    <t xml:space="preserve">EES Catalysis </t>
  </si>
  <si>
    <t xml:space="preserve">Sensors &amp; Diagnostics </t>
  </si>
  <si>
    <t xml:space="preserve">Environmental Science: Advances </t>
  </si>
  <si>
    <t>Energy Advances</t>
  </si>
  <si>
    <t>Digital Discovery</t>
  </si>
  <si>
    <t xml:space="preserve">Environmental Science: Atmospheres </t>
  </si>
  <si>
    <t>RSC Chemical Biology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</si>
</sst>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1" fillId="0" borderId="0" xfId="0" applyFont="1"/>
    <xf numFmtId="0" fontId="1" fillId="0" borderId="0" xfId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3" borderId="1" xfId="0" applyFill="1" applyBorder="1"/>
    <xf numFmtId="0" fontId="3" fillId="4" borderId="3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0" fillId="0" borderId="4" xfId="0" applyBorder="1"/>
    <xf numFmtId="0" fontId="4" fillId="0" borderId="4" xfId="1" applyFont="1" applyBorder="1" applyAlignment="1">
      <alignment horizontal="center"/>
    </xf>
  </cellXfs>
  <cellStyles count="5">
    <cellStyle name="Normal" xfId="0" builtinId="0"/>
    <cellStyle name="Normal 2" xfId="2" xr:uid="{00000000-0005-0000-0000-000002000000}"/>
    <cellStyle name="Normal 2 2" xfId="4" xr:uid="{443B163B-8644-4ABB-8F33-DAA41F930DA7}"/>
    <cellStyle name="Normal 2 3" xfId="3" xr:uid="{55DB5F92-03F1-45E3-AF06-8AAFF4BF4AC6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AD43-33CE-4D8B-BFE8-F190A9416A92}">
  <sheetPr filterMode="1"/>
  <dimension ref="A1:N54"/>
  <sheetViews>
    <sheetView tabSelected="1" workbookViewId="0">
      <selection activeCell="B13" sqref="B13"/>
    </sheetView>
  </sheetViews>
  <sheetFormatPr defaultRowHeight="12.75" x14ac:dyDescent="0.2"/>
  <cols>
    <col min="2" max="2" width="55.5703125" customWidth="1"/>
    <col min="3" max="3" width="18.5703125" customWidth="1"/>
    <col min="4" max="4" width="11.28515625" customWidth="1"/>
    <col min="5" max="6" width="9.28515625" customWidth="1"/>
    <col min="7" max="7" width="10.140625" customWidth="1"/>
    <col min="10" max="10" width="18.140625" customWidth="1"/>
  </cols>
  <sheetData>
    <row r="1" spans="1:13" ht="38.25" x14ac:dyDescent="0.2">
      <c r="A1" s="5" t="s">
        <v>0</v>
      </c>
      <c r="B1" s="5" t="s">
        <v>1</v>
      </c>
      <c r="C1" s="5" t="s">
        <v>582</v>
      </c>
      <c r="D1" s="5" t="s">
        <v>2</v>
      </c>
      <c r="E1" s="5" t="s">
        <v>3</v>
      </c>
      <c r="F1" s="5" t="s">
        <v>584</v>
      </c>
      <c r="G1" s="5" t="s">
        <v>713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</row>
    <row r="2" spans="1:13" x14ac:dyDescent="0.2">
      <c r="A2" s="3" t="s">
        <v>11</v>
      </c>
      <c r="B2" s="4" t="s">
        <v>12</v>
      </c>
      <c r="C2" s="4" t="s">
        <v>704</v>
      </c>
      <c r="D2" s="4">
        <v>1876</v>
      </c>
      <c r="E2" s="4">
        <v>2025</v>
      </c>
      <c r="F2" s="4">
        <f>E2-D2+1</f>
        <v>150</v>
      </c>
      <c r="G2" s="3">
        <v>24</v>
      </c>
      <c r="H2" s="4" t="s">
        <v>14</v>
      </c>
      <c r="I2" s="4" t="s">
        <v>15</v>
      </c>
      <c r="J2" s="4" t="s">
        <v>357</v>
      </c>
      <c r="K2" s="4" t="s">
        <v>450</v>
      </c>
      <c r="L2" s="4" t="s">
        <v>516</v>
      </c>
      <c r="M2" s="4"/>
    </row>
    <row r="3" spans="1:13" x14ac:dyDescent="0.2">
      <c r="A3" s="3" t="s">
        <v>21</v>
      </c>
      <c r="B3" s="4" t="s">
        <v>347</v>
      </c>
      <c r="C3" s="4" t="s">
        <v>704</v>
      </c>
      <c r="D3" s="4">
        <v>2009</v>
      </c>
      <c r="E3" s="4">
        <v>2025</v>
      </c>
      <c r="F3" s="4">
        <f t="shared" ref="F3:F53" si="0">E3-D3+1</f>
        <v>17</v>
      </c>
      <c r="G3" s="3">
        <v>48</v>
      </c>
      <c r="H3" s="4" t="s">
        <v>22</v>
      </c>
      <c r="I3" s="4" t="s">
        <v>23</v>
      </c>
      <c r="J3" s="4" t="s">
        <v>358</v>
      </c>
      <c r="K3" s="4" t="s">
        <v>451</v>
      </c>
      <c r="L3" s="4" t="s">
        <v>517</v>
      </c>
      <c r="M3" s="4"/>
    </row>
    <row r="4" spans="1:13" x14ac:dyDescent="0.2">
      <c r="A4" s="3" t="s">
        <v>53</v>
      </c>
      <c r="B4" s="4" t="s">
        <v>348</v>
      </c>
      <c r="C4" s="4" t="s">
        <v>704</v>
      </c>
      <c r="D4" s="4">
        <v>2013</v>
      </c>
      <c r="E4" s="4">
        <v>2025</v>
      </c>
      <c r="F4" s="4">
        <f t="shared" si="0"/>
        <v>13</v>
      </c>
      <c r="G4" s="3">
        <v>12</v>
      </c>
      <c r="H4" s="4" t="s">
        <v>54</v>
      </c>
      <c r="I4" s="4" t="s">
        <v>55</v>
      </c>
      <c r="J4" s="4" t="s">
        <v>362</v>
      </c>
      <c r="K4" s="4" t="s">
        <v>455</v>
      </c>
      <c r="L4" s="4" t="s">
        <v>521</v>
      </c>
      <c r="M4" s="4"/>
    </row>
    <row r="5" spans="1:13" x14ac:dyDescent="0.2">
      <c r="A5" s="3" t="s">
        <v>56</v>
      </c>
      <c r="B5" s="4" t="s">
        <v>349</v>
      </c>
      <c r="C5" s="4" t="s">
        <v>704</v>
      </c>
      <c r="D5" s="4">
        <v>2010</v>
      </c>
      <c r="E5" s="4">
        <v>2025</v>
      </c>
      <c r="F5" s="4">
        <f t="shared" si="0"/>
        <v>16</v>
      </c>
      <c r="G5" s="3">
        <v>24</v>
      </c>
      <c r="H5" s="4" t="s">
        <v>57</v>
      </c>
      <c r="I5" s="4" t="s">
        <v>58</v>
      </c>
      <c r="J5" s="4" t="s">
        <v>363</v>
      </c>
      <c r="K5" s="4" t="s">
        <v>456</v>
      </c>
      <c r="L5" s="4" t="s">
        <v>522</v>
      </c>
      <c r="M5" s="4"/>
    </row>
    <row r="6" spans="1:13" x14ac:dyDescent="0.2">
      <c r="A6" s="3" t="s">
        <v>62</v>
      </c>
      <c r="B6" s="4" t="s">
        <v>63</v>
      </c>
      <c r="C6" s="4" t="s">
        <v>704</v>
      </c>
      <c r="D6" s="4">
        <v>1996</v>
      </c>
      <c r="E6" s="4">
        <v>2025</v>
      </c>
      <c r="F6" s="4">
        <f t="shared" si="0"/>
        <v>30</v>
      </c>
      <c r="G6" s="3">
        <v>100</v>
      </c>
      <c r="H6" s="4" t="s">
        <v>64</v>
      </c>
      <c r="I6" s="4" t="s">
        <v>65</v>
      </c>
      <c r="J6" s="4" t="s">
        <v>364</v>
      </c>
      <c r="K6" s="4" t="s">
        <v>457</v>
      </c>
      <c r="L6" s="4" t="s">
        <v>523</v>
      </c>
      <c r="M6" s="4"/>
    </row>
    <row r="7" spans="1:13" x14ac:dyDescent="0.2">
      <c r="A7" s="3" t="s">
        <v>70</v>
      </c>
      <c r="B7" s="4" t="s">
        <v>71</v>
      </c>
      <c r="C7" s="4" t="s">
        <v>704</v>
      </c>
      <c r="D7" s="4">
        <v>1972</v>
      </c>
      <c r="E7" s="4">
        <v>2025</v>
      </c>
      <c r="F7" s="4">
        <f t="shared" si="0"/>
        <v>54</v>
      </c>
      <c r="G7" s="3">
        <v>24</v>
      </c>
      <c r="H7" s="4" t="s">
        <v>72</v>
      </c>
      <c r="I7" s="4" t="s">
        <v>73</v>
      </c>
      <c r="J7" s="4" t="s">
        <v>366</v>
      </c>
      <c r="K7" s="4" t="s">
        <v>459</v>
      </c>
      <c r="L7" s="4" t="s">
        <v>525</v>
      </c>
      <c r="M7" s="4"/>
    </row>
    <row r="8" spans="1:13" x14ac:dyDescent="0.2">
      <c r="A8" s="3" t="s">
        <v>74</v>
      </c>
      <c r="B8" s="4" t="s">
        <v>75</v>
      </c>
      <c r="C8" s="4" t="s">
        <v>704</v>
      </c>
      <c r="D8" s="4">
        <v>2008</v>
      </c>
      <c r="E8" s="4">
        <v>2025</v>
      </c>
      <c r="F8" s="4">
        <f t="shared" si="0"/>
        <v>18</v>
      </c>
      <c r="G8" s="3">
        <v>4</v>
      </c>
      <c r="H8" s="4" t="s">
        <v>76</v>
      </c>
      <c r="I8" s="4" t="s">
        <v>77</v>
      </c>
      <c r="J8" s="4" t="s">
        <v>367</v>
      </c>
      <c r="K8" s="4" t="s">
        <v>460</v>
      </c>
      <c r="L8" s="4" t="s">
        <v>526</v>
      </c>
      <c r="M8" s="4"/>
    </row>
    <row r="9" spans="1:13" x14ac:dyDescent="0.2">
      <c r="A9" s="3" t="s">
        <v>81</v>
      </c>
      <c r="B9" s="4" t="s">
        <v>82</v>
      </c>
      <c r="C9" s="4" t="s">
        <v>704</v>
      </c>
      <c r="D9" s="4">
        <v>1999</v>
      </c>
      <c r="E9" s="4">
        <v>2025</v>
      </c>
      <c r="F9" s="4">
        <f t="shared" si="0"/>
        <v>27</v>
      </c>
      <c r="G9" s="3">
        <v>48</v>
      </c>
      <c r="H9" s="4" t="s">
        <v>18</v>
      </c>
      <c r="I9" s="4" t="s">
        <v>83</v>
      </c>
      <c r="J9" s="4" t="s">
        <v>368</v>
      </c>
      <c r="K9" s="4" t="s">
        <v>461</v>
      </c>
      <c r="L9" s="4" t="s">
        <v>527</v>
      </c>
      <c r="M9" s="4"/>
    </row>
    <row r="10" spans="1:13" x14ac:dyDescent="0.2">
      <c r="A10" s="3" t="s">
        <v>84</v>
      </c>
      <c r="B10" s="4" t="s">
        <v>90</v>
      </c>
      <c r="C10" s="4" t="s">
        <v>704</v>
      </c>
      <c r="D10" s="4">
        <v>2003</v>
      </c>
      <c r="E10" s="4">
        <v>2025</v>
      </c>
      <c r="F10" s="4">
        <f t="shared" si="0"/>
        <v>23</v>
      </c>
      <c r="G10" s="3">
        <v>48</v>
      </c>
      <c r="H10" s="4" t="s">
        <v>91</v>
      </c>
      <c r="I10" s="4" t="s">
        <v>92</v>
      </c>
      <c r="J10" s="4" t="s">
        <v>369</v>
      </c>
      <c r="K10" s="4" t="s">
        <v>462</v>
      </c>
      <c r="L10" s="4" t="s">
        <v>528</v>
      </c>
      <c r="M10" s="4"/>
    </row>
    <row r="11" spans="1:13" x14ac:dyDescent="0.2">
      <c r="A11" s="3" t="s">
        <v>96</v>
      </c>
      <c r="B11" s="4" t="s">
        <v>710</v>
      </c>
      <c r="C11" s="4" t="s">
        <v>704</v>
      </c>
      <c r="D11" s="4">
        <v>2008</v>
      </c>
      <c r="E11" s="4">
        <v>2025</v>
      </c>
      <c r="F11" s="4">
        <f t="shared" si="0"/>
        <v>18</v>
      </c>
      <c r="G11" s="3">
        <v>12</v>
      </c>
      <c r="H11" s="4" t="s">
        <v>97</v>
      </c>
      <c r="I11" s="4" t="s">
        <v>98</v>
      </c>
      <c r="J11" s="4" t="s">
        <v>370</v>
      </c>
      <c r="K11" s="4" t="s">
        <v>466</v>
      </c>
      <c r="L11" s="4" t="s">
        <v>532</v>
      </c>
      <c r="M11" s="4"/>
    </row>
    <row r="12" spans="1:13" x14ac:dyDescent="0.2">
      <c r="A12" s="3" t="s">
        <v>99</v>
      </c>
      <c r="B12" s="4" t="s">
        <v>100</v>
      </c>
      <c r="C12" s="4" t="s">
        <v>704</v>
      </c>
      <c r="D12" s="4">
        <v>2014</v>
      </c>
      <c r="E12" s="4">
        <v>2025</v>
      </c>
      <c r="F12" s="4">
        <f t="shared" si="0"/>
        <v>12</v>
      </c>
      <c r="G12" s="3">
        <v>12</v>
      </c>
      <c r="H12" s="4" t="s">
        <v>101</v>
      </c>
      <c r="I12" s="4" t="s">
        <v>102</v>
      </c>
      <c r="J12" s="4" t="s">
        <v>372</v>
      </c>
      <c r="K12" s="4" t="s">
        <v>469</v>
      </c>
      <c r="L12" s="4" t="s">
        <v>579</v>
      </c>
      <c r="M12" s="4"/>
    </row>
    <row r="13" spans="1:13" x14ac:dyDescent="0.2">
      <c r="A13" s="3" t="s">
        <v>103</v>
      </c>
      <c r="B13" s="4" t="s">
        <v>104</v>
      </c>
      <c r="C13" s="4" t="s">
        <v>704</v>
      </c>
      <c r="D13" s="4">
        <v>2013</v>
      </c>
      <c r="E13" s="4">
        <v>2025</v>
      </c>
      <c r="F13" s="4">
        <f t="shared" si="0"/>
        <v>13</v>
      </c>
      <c r="G13" s="3">
        <v>12</v>
      </c>
      <c r="H13" s="4" t="s">
        <v>105</v>
      </c>
      <c r="I13" s="4" t="s">
        <v>106</v>
      </c>
      <c r="J13" s="4" t="s">
        <v>373</v>
      </c>
      <c r="K13" s="4" t="s">
        <v>470</v>
      </c>
      <c r="L13" s="4" t="s">
        <v>535</v>
      </c>
      <c r="M13" s="4"/>
    </row>
    <row r="14" spans="1:13" x14ac:dyDescent="0.2">
      <c r="A14" s="3" t="s">
        <v>107</v>
      </c>
      <c r="B14" s="4" t="s">
        <v>108</v>
      </c>
      <c r="C14" s="4" t="s">
        <v>704</v>
      </c>
      <c r="D14" s="4">
        <v>2015</v>
      </c>
      <c r="E14" s="4">
        <v>2025</v>
      </c>
      <c r="F14" s="4">
        <f t="shared" si="0"/>
        <v>11</v>
      </c>
      <c r="G14" s="3">
        <v>6</v>
      </c>
      <c r="H14" s="4" t="s">
        <v>109</v>
      </c>
      <c r="I14" s="4" t="s">
        <v>110</v>
      </c>
      <c r="J14" s="4" t="s">
        <v>374</v>
      </c>
      <c r="K14" s="4" t="s">
        <v>471</v>
      </c>
      <c r="L14" s="4" t="s">
        <v>536</v>
      </c>
      <c r="M14" s="4"/>
    </row>
    <row r="15" spans="1:13" x14ac:dyDescent="0.2">
      <c r="A15" s="3" t="s">
        <v>111</v>
      </c>
      <c r="B15" s="4" t="s">
        <v>112</v>
      </c>
      <c r="C15" s="4" t="s">
        <v>704</v>
      </c>
      <c r="D15" s="4">
        <v>1991</v>
      </c>
      <c r="E15" s="4">
        <v>2025</v>
      </c>
      <c r="F15" s="4">
        <f t="shared" si="0"/>
        <v>35</v>
      </c>
      <c r="G15" s="3">
        <v>11</v>
      </c>
      <c r="H15" s="4" t="s">
        <v>113</v>
      </c>
      <c r="I15" s="4" t="s">
        <v>114</v>
      </c>
      <c r="J15" s="4" t="s">
        <v>375</v>
      </c>
      <c r="K15" s="4" t="s">
        <v>472</v>
      </c>
      <c r="L15" s="4" t="s">
        <v>537</v>
      </c>
      <c r="M15" s="4"/>
    </row>
    <row r="16" spans="1:13" x14ac:dyDescent="0.2">
      <c r="A16" s="3" t="s">
        <v>124</v>
      </c>
      <c r="B16" s="4" t="s">
        <v>711</v>
      </c>
      <c r="C16" s="4" t="s">
        <v>704</v>
      </c>
      <c r="D16" s="4">
        <v>2010</v>
      </c>
      <c r="E16" s="4">
        <v>2025</v>
      </c>
      <c r="F16" s="4">
        <f t="shared" si="0"/>
        <v>16</v>
      </c>
      <c r="G16" s="3">
        <v>12</v>
      </c>
      <c r="H16" s="4" t="s">
        <v>125</v>
      </c>
      <c r="I16" s="4" t="s">
        <v>126</v>
      </c>
      <c r="J16" s="4" t="s">
        <v>376</v>
      </c>
      <c r="K16" s="4" t="s">
        <v>473</v>
      </c>
      <c r="L16" s="4" t="s">
        <v>538</v>
      </c>
      <c r="M16" s="4"/>
    </row>
    <row r="17" spans="1:14" x14ac:dyDescent="0.2">
      <c r="A17" s="3" t="s">
        <v>131</v>
      </c>
      <c r="B17" s="4" t="s">
        <v>132</v>
      </c>
      <c r="C17" s="4" t="s">
        <v>704</v>
      </c>
      <c r="D17" s="4">
        <v>1999</v>
      </c>
      <c r="E17" s="4">
        <v>2025</v>
      </c>
      <c r="F17" s="4">
        <f t="shared" si="0"/>
        <v>27</v>
      </c>
      <c r="G17" s="3">
        <v>24</v>
      </c>
      <c r="H17" s="4" t="s">
        <v>133</v>
      </c>
      <c r="I17" s="4" t="s">
        <v>134</v>
      </c>
      <c r="J17" s="4" t="s">
        <v>377</v>
      </c>
      <c r="K17" s="4" t="s">
        <v>474</v>
      </c>
      <c r="L17" s="4" t="s">
        <v>539</v>
      </c>
      <c r="M17" s="4"/>
    </row>
    <row r="18" spans="1:14" x14ac:dyDescent="0.2">
      <c r="A18" s="3" t="s">
        <v>135</v>
      </c>
      <c r="B18" s="4" t="s">
        <v>136</v>
      </c>
      <c r="C18" s="4" t="s">
        <v>704</v>
      </c>
      <c r="D18" s="4">
        <v>2014</v>
      </c>
      <c r="E18" s="4">
        <v>2025</v>
      </c>
      <c r="F18" s="4">
        <f t="shared" si="0"/>
        <v>12</v>
      </c>
      <c r="G18" s="3">
        <v>12</v>
      </c>
      <c r="H18" s="4" t="s">
        <v>18</v>
      </c>
      <c r="I18" s="4" t="s">
        <v>137</v>
      </c>
      <c r="J18" s="4" t="s">
        <v>378</v>
      </c>
      <c r="K18" s="4" t="s">
        <v>476</v>
      </c>
      <c r="L18" s="4" t="s">
        <v>580</v>
      </c>
      <c r="M18" s="4"/>
    </row>
    <row r="19" spans="1:14" x14ac:dyDescent="0.2">
      <c r="A19" s="3" t="s">
        <v>151</v>
      </c>
      <c r="B19" s="4" t="s">
        <v>152</v>
      </c>
      <c r="C19" s="4" t="s">
        <v>704</v>
      </c>
      <c r="D19" s="4">
        <v>1986</v>
      </c>
      <c r="E19" s="4">
        <v>2025</v>
      </c>
      <c r="F19" s="4">
        <f t="shared" si="0"/>
        <v>40</v>
      </c>
      <c r="G19" s="3">
        <v>12</v>
      </c>
      <c r="H19" s="4" t="s">
        <v>153</v>
      </c>
      <c r="I19" s="4" t="s">
        <v>154</v>
      </c>
      <c r="J19" s="4" t="s">
        <v>380</v>
      </c>
      <c r="K19" s="4" t="s">
        <v>478</v>
      </c>
      <c r="L19" s="4" t="s">
        <v>542</v>
      </c>
      <c r="M19" s="4"/>
    </row>
    <row r="20" spans="1:14" x14ac:dyDescent="0.2">
      <c r="A20" s="3" t="s">
        <v>163</v>
      </c>
      <c r="B20" s="4" t="s">
        <v>164</v>
      </c>
      <c r="C20" s="4" t="s">
        <v>704</v>
      </c>
      <c r="D20" s="4">
        <v>2013</v>
      </c>
      <c r="E20" s="4">
        <v>2025</v>
      </c>
      <c r="F20" s="4">
        <f t="shared" si="0"/>
        <v>13</v>
      </c>
      <c r="G20" s="3">
        <v>48</v>
      </c>
      <c r="H20" s="4" t="s">
        <v>356</v>
      </c>
      <c r="I20" s="4" t="s">
        <v>165</v>
      </c>
      <c r="J20" s="4" t="s">
        <v>382</v>
      </c>
      <c r="K20" s="4" t="s">
        <v>480</v>
      </c>
      <c r="L20" s="4" t="s">
        <v>544</v>
      </c>
      <c r="M20" s="4"/>
    </row>
    <row r="21" spans="1:14" x14ac:dyDescent="0.2">
      <c r="A21" s="3" t="s">
        <v>166</v>
      </c>
      <c r="B21" s="4" t="s">
        <v>167</v>
      </c>
      <c r="C21" s="4" t="s">
        <v>704</v>
      </c>
      <c r="D21" s="4">
        <v>2013</v>
      </c>
      <c r="E21" s="4">
        <v>2025</v>
      </c>
      <c r="F21" s="4">
        <f t="shared" si="0"/>
        <v>13</v>
      </c>
      <c r="G21" s="3">
        <v>48</v>
      </c>
      <c r="H21" s="4" t="s">
        <v>168</v>
      </c>
      <c r="I21" s="4" t="s">
        <v>169</v>
      </c>
      <c r="J21" s="4" t="s">
        <v>383</v>
      </c>
      <c r="K21" s="4" t="s">
        <v>481</v>
      </c>
      <c r="L21" s="4" t="s">
        <v>545</v>
      </c>
      <c r="M21" s="4"/>
    </row>
    <row r="22" spans="1:14" s="1" customFormat="1" x14ac:dyDescent="0.2">
      <c r="A22" s="3" t="s">
        <v>170</v>
      </c>
      <c r="B22" s="6" t="s">
        <v>171</v>
      </c>
      <c r="C22" s="4" t="s">
        <v>704</v>
      </c>
      <c r="D22" s="4">
        <v>2013</v>
      </c>
      <c r="E22" s="4">
        <v>2025</v>
      </c>
      <c r="F22" s="4">
        <f t="shared" si="0"/>
        <v>13</v>
      </c>
      <c r="G22" s="3">
        <v>48</v>
      </c>
      <c r="H22" s="4" t="s">
        <v>172</v>
      </c>
      <c r="I22" s="4" t="s">
        <v>173</v>
      </c>
      <c r="J22" s="4" t="s">
        <v>384</v>
      </c>
      <c r="K22" s="4" t="s">
        <v>482</v>
      </c>
      <c r="L22" s="4" t="s">
        <v>546</v>
      </c>
      <c r="M22" s="4"/>
      <c r="N22" s="2"/>
    </row>
    <row r="23" spans="1:14" x14ac:dyDescent="0.2">
      <c r="A23" s="3" t="s">
        <v>229</v>
      </c>
      <c r="B23" s="4" t="s">
        <v>230</v>
      </c>
      <c r="C23" s="4" t="s">
        <v>704</v>
      </c>
      <c r="D23" s="4">
        <v>2001</v>
      </c>
      <c r="E23" s="4">
        <v>2025</v>
      </c>
      <c r="F23" s="4">
        <f t="shared" si="0"/>
        <v>25</v>
      </c>
      <c r="G23" s="3">
        <v>24</v>
      </c>
      <c r="H23" s="4" t="s">
        <v>231</v>
      </c>
      <c r="I23" s="4" t="s">
        <v>232</v>
      </c>
      <c r="J23" s="4" t="s">
        <v>385</v>
      </c>
      <c r="K23" s="4" t="s">
        <v>483</v>
      </c>
      <c r="L23" s="4" t="s">
        <v>547</v>
      </c>
      <c r="M23" s="4"/>
    </row>
    <row r="24" spans="1:14" hidden="1" x14ac:dyDescent="0.2">
      <c r="A24" s="3" t="s">
        <v>237</v>
      </c>
      <c r="B24" s="4" t="s">
        <v>238</v>
      </c>
      <c r="C24" s="7" t="s">
        <v>712</v>
      </c>
      <c r="D24" s="4">
        <v>2017</v>
      </c>
      <c r="E24" s="4">
        <v>2024</v>
      </c>
      <c r="F24" s="4">
        <f t="shared" si="0"/>
        <v>8</v>
      </c>
      <c r="G24" s="3">
        <v>12</v>
      </c>
      <c r="H24" s="4" t="s">
        <v>18</v>
      </c>
      <c r="I24" s="4" t="s">
        <v>239</v>
      </c>
      <c r="J24" s="4" t="s">
        <v>388</v>
      </c>
      <c r="K24" s="4" t="s">
        <v>486</v>
      </c>
      <c r="L24" s="4" t="s">
        <v>550</v>
      </c>
      <c r="M24" s="4"/>
    </row>
    <row r="25" spans="1:14" x14ac:dyDescent="0.2">
      <c r="A25" s="3" t="s">
        <v>233</v>
      </c>
      <c r="B25" s="4" t="s">
        <v>234</v>
      </c>
      <c r="C25" s="4" t="s">
        <v>704</v>
      </c>
      <c r="D25" s="4">
        <v>2014</v>
      </c>
      <c r="E25" s="4">
        <v>2025</v>
      </c>
      <c r="F25" s="4">
        <f t="shared" si="0"/>
        <v>12</v>
      </c>
      <c r="G25" s="3">
        <v>10</v>
      </c>
      <c r="H25" s="4" t="s">
        <v>235</v>
      </c>
      <c r="I25" s="4" t="s">
        <v>236</v>
      </c>
      <c r="J25" s="4" t="s">
        <v>387</v>
      </c>
      <c r="K25" s="4" t="s">
        <v>485</v>
      </c>
      <c r="L25" s="4" t="s">
        <v>549</v>
      </c>
      <c r="M25" s="4"/>
    </row>
    <row r="26" spans="1:14" x14ac:dyDescent="0.2">
      <c r="A26" s="3" t="s">
        <v>341</v>
      </c>
      <c r="B26" s="4" t="s">
        <v>706</v>
      </c>
      <c r="C26" s="4" t="s">
        <v>704</v>
      </c>
      <c r="D26" s="4">
        <v>2018</v>
      </c>
      <c r="E26" s="4">
        <v>2025</v>
      </c>
      <c r="F26" s="4">
        <f t="shared" si="0"/>
        <v>8</v>
      </c>
      <c r="G26" s="3">
        <v>6</v>
      </c>
      <c r="H26" s="4" t="s">
        <v>18</v>
      </c>
      <c r="I26" s="4" t="s">
        <v>342</v>
      </c>
      <c r="J26" s="4" t="s">
        <v>391</v>
      </c>
      <c r="K26" s="4" t="s">
        <v>489</v>
      </c>
      <c r="L26" s="4" t="s">
        <v>553</v>
      </c>
      <c r="M26" s="4"/>
    </row>
    <row r="27" spans="1:14" x14ac:dyDescent="0.2">
      <c r="A27" s="3" t="s">
        <v>251</v>
      </c>
      <c r="B27" s="4" t="s">
        <v>252</v>
      </c>
      <c r="C27" s="4" t="s">
        <v>704</v>
      </c>
      <c r="D27" s="4">
        <v>2016</v>
      </c>
      <c r="E27" s="4">
        <v>2025</v>
      </c>
      <c r="F27" s="4">
        <f t="shared" si="0"/>
        <v>10</v>
      </c>
      <c r="G27" s="3">
        <v>6</v>
      </c>
      <c r="H27" s="4" t="s">
        <v>18</v>
      </c>
      <c r="I27" s="4" t="s">
        <v>253</v>
      </c>
      <c r="J27" s="4" t="s">
        <v>392</v>
      </c>
      <c r="K27" s="4" t="s">
        <v>490</v>
      </c>
      <c r="L27" s="4" t="s">
        <v>554</v>
      </c>
      <c r="M27" s="4"/>
    </row>
    <row r="28" spans="1:14" x14ac:dyDescent="0.2">
      <c r="A28" s="3" t="s">
        <v>254</v>
      </c>
      <c r="B28" s="4" t="s">
        <v>707</v>
      </c>
      <c r="C28" s="4" t="s">
        <v>704</v>
      </c>
      <c r="D28" s="4">
        <v>2009</v>
      </c>
      <c r="E28" s="4">
        <v>2025</v>
      </c>
      <c r="F28" s="4">
        <f t="shared" si="0"/>
        <v>17</v>
      </c>
      <c r="G28" s="3">
        <v>48</v>
      </c>
      <c r="H28" s="4" t="s">
        <v>255</v>
      </c>
      <c r="I28" s="4" t="s">
        <v>256</v>
      </c>
      <c r="J28" s="4" t="s">
        <v>393</v>
      </c>
      <c r="K28" s="4" t="s">
        <v>491</v>
      </c>
      <c r="L28" s="4" t="s">
        <v>555</v>
      </c>
      <c r="M28" s="4"/>
    </row>
    <row r="29" spans="1:14" x14ac:dyDescent="0.2">
      <c r="A29" s="3" t="s">
        <v>257</v>
      </c>
      <c r="B29" s="4" t="s">
        <v>258</v>
      </c>
      <c r="C29" s="4" t="s">
        <v>704</v>
      </c>
      <c r="D29" s="4">
        <v>2016</v>
      </c>
      <c r="E29" s="4">
        <v>2025</v>
      </c>
      <c r="F29" s="4">
        <f t="shared" si="0"/>
        <v>10</v>
      </c>
      <c r="G29" s="3">
        <v>6</v>
      </c>
      <c r="H29" s="4" t="s">
        <v>259</v>
      </c>
      <c r="I29" s="4" t="s">
        <v>260</v>
      </c>
      <c r="J29" s="4" t="s">
        <v>395</v>
      </c>
      <c r="K29" s="4" t="s">
        <v>493</v>
      </c>
      <c r="L29" s="4" t="s">
        <v>557</v>
      </c>
      <c r="M29" s="4"/>
    </row>
    <row r="30" spans="1:14" x14ac:dyDescent="0.2">
      <c r="A30" s="3" t="s">
        <v>261</v>
      </c>
      <c r="B30" s="4" t="s">
        <v>262</v>
      </c>
      <c r="C30" s="4" t="s">
        <v>704</v>
      </c>
      <c r="D30" s="4">
        <v>1984</v>
      </c>
      <c r="E30" s="4">
        <v>2025</v>
      </c>
      <c r="F30" s="4">
        <f t="shared" si="0"/>
        <v>42</v>
      </c>
      <c r="G30" s="3">
        <v>12</v>
      </c>
      <c r="H30" s="4" t="s">
        <v>263</v>
      </c>
      <c r="I30" s="4" t="s">
        <v>264</v>
      </c>
      <c r="J30" s="4" t="s">
        <v>396</v>
      </c>
      <c r="K30" s="4" t="s">
        <v>494</v>
      </c>
      <c r="L30" s="4" t="s">
        <v>558</v>
      </c>
      <c r="M30" s="4"/>
    </row>
    <row r="31" spans="1:14" x14ac:dyDescent="0.2">
      <c r="A31" s="3" t="s">
        <v>265</v>
      </c>
      <c r="B31" s="4" t="s">
        <v>266</v>
      </c>
      <c r="C31" s="4" t="s">
        <v>704</v>
      </c>
      <c r="D31" s="4">
        <v>1998</v>
      </c>
      <c r="E31" s="4">
        <v>2025</v>
      </c>
      <c r="F31" s="4">
        <f t="shared" si="0"/>
        <v>28</v>
      </c>
      <c r="G31" s="3">
        <v>24</v>
      </c>
      <c r="H31" s="4" t="s">
        <v>267</v>
      </c>
      <c r="I31" s="4" t="s">
        <v>268</v>
      </c>
      <c r="J31" s="4" t="s">
        <v>397</v>
      </c>
      <c r="K31" s="4" t="s">
        <v>495</v>
      </c>
      <c r="L31" s="4" t="s">
        <v>559</v>
      </c>
      <c r="M31" s="4"/>
    </row>
    <row r="32" spans="1:14" x14ac:dyDescent="0.2">
      <c r="A32" s="3" t="s">
        <v>269</v>
      </c>
      <c r="B32" s="4" t="s">
        <v>270</v>
      </c>
      <c r="C32" s="4" t="s">
        <v>704</v>
      </c>
      <c r="D32" s="4">
        <v>2003</v>
      </c>
      <c r="E32" s="4">
        <v>2025</v>
      </c>
      <c r="F32" s="4">
        <f t="shared" si="0"/>
        <v>23</v>
      </c>
      <c r="G32" s="3">
        <v>48</v>
      </c>
      <c r="H32" s="4" t="s">
        <v>271</v>
      </c>
      <c r="I32" s="4" t="s">
        <v>272</v>
      </c>
      <c r="J32" s="4" t="s">
        <v>398</v>
      </c>
      <c r="K32" s="4" t="s">
        <v>496</v>
      </c>
      <c r="L32" s="4" t="s">
        <v>560</v>
      </c>
      <c r="M32" s="4"/>
    </row>
    <row r="33" spans="1:13" x14ac:dyDescent="0.2">
      <c r="A33" s="3" t="s">
        <v>273</v>
      </c>
      <c r="B33" s="4" t="s">
        <v>274</v>
      </c>
      <c r="C33" s="4" t="s">
        <v>704</v>
      </c>
      <c r="D33" s="4">
        <v>2014</v>
      </c>
      <c r="E33" s="4">
        <v>2025</v>
      </c>
      <c r="F33" s="4">
        <f t="shared" si="0"/>
        <v>12</v>
      </c>
      <c r="G33" s="3">
        <v>12</v>
      </c>
      <c r="H33" s="4" t="s">
        <v>18</v>
      </c>
      <c r="I33" s="4" t="s">
        <v>275</v>
      </c>
      <c r="J33" s="4" t="s">
        <v>399</v>
      </c>
      <c r="K33" s="4" t="s">
        <v>497</v>
      </c>
      <c r="L33" s="4" t="s">
        <v>581</v>
      </c>
      <c r="M33" s="4"/>
    </row>
    <row r="34" spans="1:13" x14ac:dyDescent="0.2">
      <c r="A34" s="3" t="s">
        <v>287</v>
      </c>
      <c r="B34" s="4" t="s">
        <v>288</v>
      </c>
      <c r="C34" s="4" t="s">
        <v>704</v>
      </c>
      <c r="D34" s="4">
        <v>1999</v>
      </c>
      <c r="E34" s="4">
        <v>2025</v>
      </c>
      <c r="F34" s="4">
        <f t="shared" si="0"/>
        <v>27</v>
      </c>
      <c r="G34" s="3">
        <v>48</v>
      </c>
      <c r="H34" s="4" t="s">
        <v>289</v>
      </c>
      <c r="I34" s="4" t="s">
        <v>290</v>
      </c>
      <c r="J34" s="4" t="s">
        <v>401</v>
      </c>
      <c r="K34" s="4" t="s">
        <v>500</v>
      </c>
      <c r="L34" s="4" t="s">
        <v>563</v>
      </c>
      <c r="M34" s="4"/>
    </row>
    <row r="35" spans="1:13" x14ac:dyDescent="0.2">
      <c r="A35" s="3" t="s">
        <v>291</v>
      </c>
      <c r="B35" s="4" t="s">
        <v>708</v>
      </c>
      <c r="C35" s="4" t="s">
        <v>704</v>
      </c>
      <c r="D35" s="4">
        <v>2010</v>
      </c>
      <c r="E35" s="4">
        <v>2025</v>
      </c>
      <c r="F35" s="4">
        <f t="shared" si="0"/>
        <v>16</v>
      </c>
      <c r="G35" s="3">
        <v>48</v>
      </c>
      <c r="H35" s="4" t="s">
        <v>18</v>
      </c>
      <c r="I35" s="4" t="s">
        <v>422</v>
      </c>
      <c r="J35" s="4" t="s">
        <v>402</v>
      </c>
      <c r="K35" s="4" t="s">
        <v>501</v>
      </c>
      <c r="L35" s="4" t="s">
        <v>564</v>
      </c>
      <c r="M35" s="4"/>
    </row>
    <row r="36" spans="1:13" hidden="1" x14ac:dyDescent="0.2">
      <c r="A36" s="3" t="s">
        <v>313</v>
      </c>
      <c r="B36" s="4" t="s">
        <v>314</v>
      </c>
      <c r="C36" s="7" t="s">
        <v>712</v>
      </c>
      <c r="D36" s="4">
        <v>2016</v>
      </c>
      <c r="E36" s="4">
        <v>2024</v>
      </c>
      <c r="F36" s="4">
        <f t="shared" si="0"/>
        <v>9</v>
      </c>
      <c r="G36" s="3">
        <v>12</v>
      </c>
      <c r="H36" s="4" t="s">
        <v>18</v>
      </c>
      <c r="I36" s="4" t="s">
        <v>315</v>
      </c>
      <c r="J36" s="4" t="s">
        <v>403</v>
      </c>
      <c r="K36" s="4" t="s">
        <v>502</v>
      </c>
      <c r="L36" s="4" t="s">
        <v>565</v>
      </c>
      <c r="M36" s="4"/>
    </row>
    <row r="37" spans="1:13" x14ac:dyDescent="0.2">
      <c r="A37" s="3" t="s">
        <v>240</v>
      </c>
      <c r="B37" s="4" t="s">
        <v>699</v>
      </c>
      <c r="C37" s="4" t="s">
        <v>704</v>
      </c>
      <c r="D37" s="4">
        <v>2020</v>
      </c>
      <c r="E37" s="4">
        <v>2025</v>
      </c>
      <c r="F37" s="4">
        <f t="shared" si="0"/>
        <v>6</v>
      </c>
      <c r="G37" s="3">
        <v>12</v>
      </c>
      <c r="H37" s="4" t="s">
        <v>18</v>
      </c>
      <c r="I37" s="4" t="s">
        <v>350</v>
      </c>
      <c r="J37" s="4" t="s">
        <v>406</v>
      </c>
      <c r="K37" s="4" t="s">
        <v>508</v>
      </c>
      <c r="L37" s="4" t="s">
        <v>571</v>
      </c>
      <c r="M37" s="4"/>
    </row>
    <row r="38" spans="1:13" x14ac:dyDescent="0.2">
      <c r="A38" s="3" t="s">
        <v>324</v>
      </c>
      <c r="B38" s="4" t="s">
        <v>709</v>
      </c>
      <c r="C38" s="4" t="s">
        <v>704</v>
      </c>
      <c r="D38" s="4">
        <v>2005</v>
      </c>
      <c r="E38" s="4">
        <v>2025</v>
      </c>
      <c r="F38" s="4">
        <f t="shared" si="0"/>
        <v>21</v>
      </c>
      <c r="G38" s="3">
        <v>48</v>
      </c>
      <c r="H38" s="4" t="s">
        <v>325</v>
      </c>
      <c r="I38" s="4" t="s">
        <v>326</v>
      </c>
      <c r="J38" s="4" t="s">
        <v>407</v>
      </c>
      <c r="K38" s="4" t="s">
        <v>512</v>
      </c>
      <c r="L38" s="4" t="s">
        <v>575</v>
      </c>
      <c r="M38" s="4"/>
    </row>
    <row r="39" spans="1:13" hidden="1" x14ac:dyDescent="0.2">
      <c r="A39" s="3" t="s">
        <v>329</v>
      </c>
      <c r="B39" s="4" t="s">
        <v>330</v>
      </c>
      <c r="C39" s="7" t="s">
        <v>712</v>
      </c>
      <c r="D39" s="4">
        <v>2017</v>
      </c>
      <c r="E39" s="4">
        <v>2024</v>
      </c>
      <c r="F39" s="4">
        <f t="shared" si="0"/>
        <v>8</v>
      </c>
      <c r="G39" s="3">
        <v>12</v>
      </c>
      <c r="H39" s="4" t="s">
        <v>18</v>
      </c>
      <c r="I39" s="4" t="s">
        <v>331</v>
      </c>
      <c r="J39" s="4" t="s">
        <v>408</v>
      </c>
      <c r="K39" s="4" t="s">
        <v>513</v>
      </c>
      <c r="L39" s="4" t="s">
        <v>576</v>
      </c>
      <c r="M39" s="4"/>
    </row>
    <row r="40" spans="1:13" x14ac:dyDescent="0.2">
      <c r="A40" s="3" t="s">
        <v>141</v>
      </c>
      <c r="B40" s="4" t="s">
        <v>142</v>
      </c>
      <c r="C40" s="4" t="s">
        <v>704</v>
      </c>
      <c r="D40" s="4">
        <v>1994</v>
      </c>
      <c r="E40" s="4">
        <v>2020</v>
      </c>
      <c r="F40" s="4">
        <f t="shared" si="0"/>
        <v>27</v>
      </c>
      <c r="G40" s="3">
        <v>8</v>
      </c>
      <c r="H40" s="4" t="s">
        <v>143</v>
      </c>
      <c r="I40" s="4" t="s">
        <v>144</v>
      </c>
      <c r="J40" s="4" t="s">
        <v>379</v>
      </c>
      <c r="K40" s="4"/>
      <c r="L40" s="4"/>
      <c r="M40" s="4" t="s">
        <v>145</v>
      </c>
    </row>
    <row r="41" spans="1:13" x14ac:dyDescent="0.2">
      <c r="A41" s="3" t="s">
        <v>248</v>
      </c>
      <c r="B41" s="4" t="s">
        <v>705</v>
      </c>
      <c r="C41" s="4" t="s">
        <v>704</v>
      </c>
      <c r="D41" s="4">
        <v>2009</v>
      </c>
      <c r="E41" s="4">
        <v>2020</v>
      </c>
      <c r="F41" s="4">
        <f t="shared" si="0"/>
        <v>12</v>
      </c>
      <c r="G41" s="3">
        <v>12</v>
      </c>
      <c r="H41" s="4" t="s">
        <v>249</v>
      </c>
      <c r="I41" s="4" t="s">
        <v>250</v>
      </c>
      <c r="J41" s="4" t="s">
        <v>390</v>
      </c>
      <c r="K41" s="4" t="s">
        <v>488</v>
      </c>
      <c r="L41" s="4" t="s">
        <v>552</v>
      </c>
      <c r="M41" s="4"/>
    </row>
    <row r="42" spans="1:13" x14ac:dyDescent="0.2">
      <c r="A42" s="3" t="s">
        <v>280</v>
      </c>
      <c r="B42" s="4" t="s">
        <v>281</v>
      </c>
      <c r="C42" s="4" t="s">
        <v>704</v>
      </c>
      <c r="D42" s="4">
        <v>2002</v>
      </c>
      <c r="E42" s="4">
        <v>2020</v>
      </c>
      <c r="F42" s="4">
        <f t="shared" si="0"/>
        <v>19</v>
      </c>
      <c r="G42" s="3">
        <v>12</v>
      </c>
      <c r="H42" s="4" t="s">
        <v>282</v>
      </c>
      <c r="I42" s="4" t="s">
        <v>283</v>
      </c>
      <c r="J42" s="4" t="s">
        <v>443</v>
      </c>
      <c r="K42" s="4" t="s">
        <v>499</v>
      </c>
      <c r="L42" s="4" t="s">
        <v>562</v>
      </c>
      <c r="M42" s="4"/>
    </row>
    <row r="43" spans="1:13" x14ac:dyDescent="0.2">
      <c r="A43" s="3" t="s">
        <v>240</v>
      </c>
      <c r="B43" s="4" t="s">
        <v>701</v>
      </c>
      <c r="C43" s="4" t="s">
        <v>704</v>
      </c>
      <c r="D43" s="4">
        <v>2010</v>
      </c>
      <c r="E43" s="4">
        <v>2019</v>
      </c>
      <c r="F43" s="4">
        <f t="shared" si="0"/>
        <v>10</v>
      </c>
      <c r="G43" s="3">
        <v>12</v>
      </c>
      <c r="H43" s="3" t="s">
        <v>241</v>
      </c>
      <c r="I43" s="4" t="s">
        <v>242</v>
      </c>
      <c r="J43" s="4" t="s">
        <v>389</v>
      </c>
      <c r="K43" s="4" t="s">
        <v>487</v>
      </c>
      <c r="L43" s="4" t="s">
        <v>551</v>
      </c>
      <c r="M43" s="4"/>
    </row>
    <row r="44" spans="1:13" x14ac:dyDescent="0.2">
      <c r="A44" s="3" t="s">
        <v>335</v>
      </c>
      <c r="B44" s="4" t="s">
        <v>698</v>
      </c>
      <c r="C44" s="4" t="s">
        <v>704</v>
      </c>
      <c r="D44" s="4">
        <v>2012</v>
      </c>
      <c r="E44" s="4">
        <v>2019</v>
      </c>
      <c r="F44" s="4">
        <f t="shared" si="0"/>
        <v>8</v>
      </c>
      <c r="G44" s="3">
        <v>6</v>
      </c>
      <c r="H44" s="4" t="s">
        <v>336</v>
      </c>
      <c r="I44" s="4" t="s">
        <v>337</v>
      </c>
      <c r="J44" s="4" t="s">
        <v>436</v>
      </c>
      <c r="K44" s="4" t="s">
        <v>515</v>
      </c>
      <c r="L44" s="4" t="s">
        <v>578</v>
      </c>
      <c r="M44" s="4"/>
    </row>
    <row r="45" spans="1:13" x14ac:dyDescent="0.2">
      <c r="A45" s="3" t="s">
        <v>138</v>
      </c>
      <c r="B45" s="4" t="s">
        <v>702</v>
      </c>
      <c r="C45" s="4" t="s">
        <v>704</v>
      </c>
      <c r="D45" s="4">
        <v>2009</v>
      </c>
      <c r="E45" s="4">
        <v>2018</v>
      </c>
      <c r="F45" s="4">
        <f t="shared" si="0"/>
        <v>10</v>
      </c>
      <c r="G45" s="3">
        <v>12</v>
      </c>
      <c r="H45" s="4" t="s">
        <v>139</v>
      </c>
      <c r="I45" s="4" t="s">
        <v>140</v>
      </c>
      <c r="J45" s="4" t="s">
        <v>541</v>
      </c>
      <c r="K45" s="4" t="s">
        <v>477</v>
      </c>
      <c r="L45" s="4" t="s">
        <v>541</v>
      </c>
      <c r="M45" s="4"/>
    </row>
    <row r="46" spans="1:13" x14ac:dyDescent="0.2">
      <c r="A46" s="3" t="s">
        <v>319</v>
      </c>
      <c r="B46" s="4" t="s">
        <v>700</v>
      </c>
      <c r="C46" s="4" t="s">
        <v>704</v>
      </c>
      <c r="D46" s="4">
        <v>2011</v>
      </c>
      <c r="E46" s="4">
        <v>2016</v>
      </c>
      <c r="F46" s="4">
        <f t="shared" si="0"/>
        <v>6</v>
      </c>
      <c r="G46" s="3">
        <v>6</v>
      </c>
      <c r="H46" s="4" t="s">
        <v>18</v>
      </c>
      <c r="I46" s="4" t="s">
        <v>320</v>
      </c>
      <c r="J46" s="4" t="s">
        <v>404</v>
      </c>
      <c r="K46" s="4" t="s">
        <v>503</v>
      </c>
      <c r="L46" s="4" t="s">
        <v>566</v>
      </c>
      <c r="M46" s="4"/>
    </row>
    <row r="47" spans="1:13" x14ac:dyDescent="0.2">
      <c r="A47" s="3" t="s">
        <v>66</v>
      </c>
      <c r="B47" s="4" t="s">
        <v>703</v>
      </c>
      <c r="C47" s="4" t="s">
        <v>704</v>
      </c>
      <c r="D47" s="4">
        <v>2010</v>
      </c>
      <c r="E47" s="4">
        <v>2014</v>
      </c>
      <c r="F47" s="4">
        <f t="shared" si="0"/>
        <v>5</v>
      </c>
      <c r="G47" s="3">
        <v>12</v>
      </c>
      <c r="H47" s="4" t="s">
        <v>68</v>
      </c>
      <c r="I47" s="4" t="s">
        <v>69</v>
      </c>
      <c r="J47" s="4" t="s">
        <v>365</v>
      </c>
      <c r="K47" s="4" t="s">
        <v>458</v>
      </c>
      <c r="L47" s="4" t="s">
        <v>524</v>
      </c>
      <c r="M47" s="4"/>
    </row>
    <row r="48" spans="1:13" x14ac:dyDescent="0.2">
      <c r="A48" s="3" t="s">
        <v>38</v>
      </c>
      <c r="B48" s="4" t="s">
        <v>39</v>
      </c>
      <c r="C48" s="4" t="s">
        <v>704</v>
      </c>
      <c r="D48" s="4">
        <v>1979</v>
      </c>
      <c r="E48" s="4">
        <v>2013</v>
      </c>
      <c r="F48" s="4">
        <f t="shared" si="0"/>
        <v>35</v>
      </c>
      <c r="G48" s="3">
        <v>4</v>
      </c>
      <c r="H48" s="4" t="s">
        <v>40</v>
      </c>
      <c r="I48" s="4" t="s">
        <v>41</v>
      </c>
      <c r="J48" s="4" t="s">
        <v>359</v>
      </c>
      <c r="K48" s="4" t="s">
        <v>452</v>
      </c>
      <c r="L48" s="4" t="s">
        <v>518</v>
      </c>
      <c r="M48" s="4"/>
    </row>
    <row r="49" spans="1:14" x14ac:dyDescent="0.2">
      <c r="A49" s="3" t="s">
        <v>45</v>
      </c>
      <c r="B49" s="4" t="s">
        <v>46</v>
      </c>
      <c r="C49" s="4" t="s">
        <v>704</v>
      </c>
      <c r="D49" s="4">
        <v>1967</v>
      </c>
      <c r="E49" s="4">
        <v>2013</v>
      </c>
      <c r="F49" s="4">
        <f t="shared" si="0"/>
        <v>47</v>
      </c>
      <c r="G49" s="3">
        <v>4</v>
      </c>
      <c r="H49" s="4" t="s">
        <v>47</v>
      </c>
      <c r="I49" s="4" t="s">
        <v>48</v>
      </c>
      <c r="J49" s="4" t="s">
        <v>360</v>
      </c>
      <c r="K49" s="4" t="s">
        <v>453</v>
      </c>
      <c r="L49" s="4" t="s">
        <v>519</v>
      </c>
      <c r="M49" s="4"/>
    </row>
    <row r="50" spans="1:14" x14ac:dyDescent="0.2">
      <c r="A50" s="3" t="s">
        <v>49</v>
      </c>
      <c r="B50" s="4" t="s">
        <v>50</v>
      </c>
      <c r="C50" s="4" t="s">
        <v>704</v>
      </c>
      <c r="D50" s="4">
        <v>1979</v>
      </c>
      <c r="E50" s="4">
        <v>2013</v>
      </c>
      <c r="F50" s="4">
        <f t="shared" si="0"/>
        <v>35</v>
      </c>
      <c r="G50" s="3">
        <v>4</v>
      </c>
      <c r="H50" s="4" t="s">
        <v>51</v>
      </c>
      <c r="I50" s="4" t="s">
        <v>52</v>
      </c>
      <c r="J50" s="4" t="s">
        <v>361</v>
      </c>
      <c r="K50" s="4" t="s">
        <v>454</v>
      </c>
      <c r="L50" s="4" t="s">
        <v>520</v>
      </c>
      <c r="M50" s="4"/>
    </row>
    <row r="51" spans="1:14" x14ac:dyDescent="0.2">
      <c r="A51" s="3" t="s">
        <v>159</v>
      </c>
      <c r="B51" s="4" t="s">
        <v>160</v>
      </c>
      <c r="C51" s="4" t="s">
        <v>704</v>
      </c>
      <c r="D51" s="4">
        <v>1991</v>
      </c>
      <c r="E51" s="4">
        <v>2012</v>
      </c>
      <c r="F51" s="4">
        <f t="shared" si="0"/>
        <v>22</v>
      </c>
      <c r="G51" s="3" t="s">
        <v>18</v>
      </c>
      <c r="H51" s="4" t="s">
        <v>161</v>
      </c>
      <c r="I51" s="4" t="s">
        <v>162</v>
      </c>
      <c r="J51" s="4" t="s">
        <v>381</v>
      </c>
      <c r="K51" s="4" t="s">
        <v>479</v>
      </c>
      <c r="L51" s="4" t="s">
        <v>543</v>
      </c>
      <c r="M51" s="4"/>
    </row>
    <row r="52" spans="1:14" x14ac:dyDescent="0.2">
      <c r="A52" s="3" t="s">
        <v>127</v>
      </c>
      <c r="B52" s="4" t="s">
        <v>128</v>
      </c>
      <c r="C52" s="4" t="s">
        <v>704</v>
      </c>
      <c r="D52" s="4">
        <v>2000</v>
      </c>
      <c r="E52" s="4">
        <v>2003</v>
      </c>
      <c r="F52" s="4">
        <f t="shared" si="0"/>
        <v>4</v>
      </c>
      <c r="G52" s="3" t="s">
        <v>18</v>
      </c>
      <c r="H52" s="4" t="s">
        <v>18</v>
      </c>
      <c r="I52" s="4" t="s">
        <v>129</v>
      </c>
      <c r="J52" s="4" t="s">
        <v>130</v>
      </c>
      <c r="K52" s="4"/>
      <c r="L52" s="4" t="s">
        <v>130</v>
      </c>
      <c r="M52" s="4"/>
    </row>
    <row r="53" spans="1:14" x14ac:dyDescent="0.2">
      <c r="A53" s="3" t="s">
        <v>276</v>
      </c>
      <c r="B53" s="4" t="s">
        <v>277</v>
      </c>
      <c r="C53" s="4" t="s">
        <v>704</v>
      </c>
      <c r="D53" s="4">
        <v>2000</v>
      </c>
      <c r="E53" s="4">
        <v>2003</v>
      </c>
      <c r="F53" s="4">
        <f t="shared" si="0"/>
        <v>4</v>
      </c>
      <c r="G53" s="3">
        <v>6</v>
      </c>
      <c r="H53" s="4" t="s">
        <v>278</v>
      </c>
      <c r="I53" s="4" t="s">
        <v>279</v>
      </c>
      <c r="J53" s="4" t="s">
        <v>400</v>
      </c>
      <c r="K53" s="4" t="s">
        <v>498</v>
      </c>
      <c r="L53" s="4" t="s">
        <v>561</v>
      </c>
      <c r="M53" s="4"/>
      <c r="N53" s="4"/>
    </row>
    <row r="54" spans="1:14" x14ac:dyDescent="0.2">
      <c r="F54" s="11"/>
    </row>
  </sheetData>
  <autoFilter ref="A1:M53" xr:uid="{71B1AD43-33CE-4D8B-BFE8-F190A9416A92}">
    <filterColumn colId="2">
      <filters>
        <filter val="RSC Gold package"/>
      </filters>
    </filterColumn>
    <sortState xmlns:xlrd2="http://schemas.microsoft.com/office/spreadsheetml/2017/richdata2" ref="A2:M53">
      <sortCondition descending="1" ref="E1:E5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0C6B-9417-4F47-9EFA-57E0BF1E0202}">
  <dimension ref="A1:N65"/>
  <sheetViews>
    <sheetView topLeftCell="A40" workbookViewId="0">
      <selection activeCell="F65" sqref="F65:I67"/>
    </sheetView>
  </sheetViews>
  <sheetFormatPr defaultRowHeight="12.75" x14ac:dyDescent="0.2"/>
  <cols>
    <col min="2" max="2" width="31.140625" customWidth="1"/>
    <col min="3" max="3" width="13.85546875" customWidth="1"/>
    <col min="4" max="4" width="6.85546875" customWidth="1"/>
    <col min="8" max="8" width="10.5703125" customWidth="1"/>
    <col min="11" max="11" width="35.5703125" customWidth="1"/>
    <col min="12" max="12" width="41.140625" customWidth="1"/>
  </cols>
  <sheetData>
    <row r="1" spans="1:14" ht="42" customHeight="1" x14ac:dyDescent="0.2">
      <c r="A1" s="8" t="s">
        <v>0</v>
      </c>
      <c r="B1" s="8" t="s">
        <v>1</v>
      </c>
      <c r="C1" s="8" t="s">
        <v>2</v>
      </c>
      <c r="D1" s="8" t="s">
        <v>583</v>
      </c>
      <c r="E1" s="8" t="s">
        <v>726</v>
      </c>
      <c r="F1" s="8" t="s">
        <v>3</v>
      </c>
      <c r="G1" s="8" t="s">
        <v>584</v>
      </c>
      <c r="H1" s="8" t="s">
        <v>727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</row>
    <row r="2" spans="1:14" x14ac:dyDescent="0.2">
      <c r="A2" s="9" t="s">
        <v>16</v>
      </c>
      <c r="B2" s="9" t="s">
        <v>17</v>
      </c>
      <c r="C2" s="9">
        <v>1996</v>
      </c>
      <c r="D2" s="9" t="s">
        <v>585</v>
      </c>
      <c r="E2" s="9" t="s">
        <v>728</v>
      </c>
      <c r="F2" s="9">
        <v>1999</v>
      </c>
      <c r="G2" s="10">
        <f>F2-C2+1</f>
        <v>4</v>
      </c>
      <c r="H2" s="9" t="s">
        <v>18</v>
      </c>
      <c r="I2" s="9" t="s">
        <v>19</v>
      </c>
      <c r="J2" s="9" t="s">
        <v>20</v>
      </c>
      <c r="K2" s="9" t="s">
        <v>729</v>
      </c>
      <c r="L2" s="9" t="s">
        <v>586</v>
      </c>
      <c r="M2" s="9" t="s">
        <v>587</v>
      </c>
      <c r="N2" s="9"/>
    </row>
    <row r="3" spans="1:14" x14ac:dyDescent="0.2">
      <c r="A3" s="9" t="s">
        <v>24</v>
      </c>
      <c r="B3" s="9" t="s">
        <v>25</v>
      </c>
      <c r="C3" s="9">
        <v>1980</v>
      </c>
      <c r="D3" s="9" t="s">
        <v>585</v>
      </c>
      <c r="E3" s="9" t="s">
        <v>728</v>
      </c>
      <c r="F3" s="9">
        <v>1993</v>
      </c>
      <c r="G3" s="10">
        <f t="shared" ref="G3:G64" si="0">F3-C3+1</f>
        <v>14</v>
      </c>
      <c r="H3" s="9" t="s">
        <v>18</v>
      </c>
      <c r="I3" s="9" t="s">
        <v>26</v>
      </c>
      <c r="J3" s="9" t="s">
        <v>18</v>
      </c>
      <c r="K3" s="9" t="s">
        <v>730</v>
      </c>
      <c r="L3" s="9" t="s">
        <v>588</v>
      </c>
      <c r="M3" s="9" t="s">
        <v>589</v>
      </c>
      <c r="N3" s="9"/>
    </row>
    <row r="4" spans="1:14" x14ac:dyDescent="0.2">
      <c r="A4" s="9" t="s">
        <v>27</v>
      </c>
      <c r="B4" s="9" t="s">
        <v>28</v>
      </c>
      <c r="C4" s="9">
        <v>1994</v>
      </c>
      <c r="D4" s="9" t="s">
        <v>585</v>
      </c>
      <c r="E4" s="9" t="s">
        <v>728</v>
      </c>
      <c r="F4" s="9">
        <v>1995</v>
      </c>
      <c r="G4" s="10">
        <f t="shared" si="0"/>
        <v>2</v>
      </c>
      <c r="H4" s="9" t="s">
        <v>18</v>
      </c>
      <c r="I4" s="9" t="s">
        <v>26</v>
      </c>
      <c r="J4" s="9" t="s">
        <v>18</v>
      </c>
      <c r="K4" s="9" t="s">
        <v>731</v>
      </c>
      <c r="L4" s="9" t="s">
        <v>590</v>
      </c>
      <c r="M4" s="9" t="s">
        <v>591</v>
      </c>
      <c r="N4" s="9"/>
    </row>
    <row r="5" spans="1:14" x14ac:dyDescent="0.2">
      <c r="A5" s="9" t="s">
        <v>29</v>
      </c>
      <c r="B5" s="9" t="s">
        <v>30</v>
      </c>
      <c r="C5" s="9">
        <v>1971</v>
      </c>
      <c r="D5" s="9" t="s">
        <v>585</v>
      </c>
      <c r="E5" s="9" t="s">
        <v>728</v>
      </c>
      <c r="F5" s="9">
        <v>1984</v>
      </c>
      <c r="G5" s="10">
        <f t="shared" si="0"/>
        <v>14</v>
      </c>
      <c r="H5" s="9" t="s">
        <v>18</v>
      </c>
      <c r="I5" s="9" t="s">
        <v>31</v>
      </c>
      <c r="J5" s="9" t="s">
        <v>18</v>
      </c>
      <c r="K5" s="9" t="s">
        <v>732</v>
      </c>
      <c r="L5" s="9" t="s">
        <v>592</v>
      </c>
      <c r="M5" s="9" t="s">
        <v>593</v>
      </c>
      <c r="N5" s="9"/>
    </row>
    <row r="6" spans="1:14" x14ac:dyDescent="0.2">
      <c r="A6" s="9" t="s">
        <v>32</v>
      </c>
      <c r="B6" s="9" t="s">
        <v>33</v>
      </c>
      <c r="C6" s="9">
        <v>1904</v>
      </c>
      <c r="D6" s="9" t="s">
        <v>585</v>
      </c>
      <c r="E6" s="9" t="s">
        <v>728</v>
      </c>
      <c r="F6" s="9">
        <v>1966</v>
      </c>
      <c r="G6" s="10">
        <f t="shared" si="0"/>
        <v>63</v>
      </c>
      <c r="H6" s="9" t="s">
        <v>18</v>
      </c>
      <c r="I6" s="9" t="s">
        <v>34</v>
      </c>
      <c r="J6" s="9" t="s">
        <v>18</v>
      </c>
      <c r="K6" s="9" t="s">
        <v>733</v>
      </c>
      <c r="L6" s="9" t="s">
        <v>594</v>
      </c>
      <c r="M6" s="9" t="s">
        <v>595</v>
      </c>
      <c r="N6" s="9"/>
    </row>
    <row r="7" spans="1:14" x14ac:dyDescent="0.2">
      <c r="A7" s="9" t="s">
        <v>38</v>
      </c>
      <c r="B7" s="9" t="s">
        <v>39</v>
      </c>
      <c r="C7" s="9">
        <v>1979</v>
      </c>
      <c r="D7" s="9" t="s">
        <v>585</v>
      </c>
      <c r="E7" s="9" t="s">
        <v>728</v>
      </c>
      <c r="F7" s="9">
        <v>2004</v>
      </c>
      <c r="G7" s="10">
        <f t="shared" si="0"/>
        <v>26</v>
      </c>
      <c r="H7" s="9" t="s">
        <v>18</v>
      </c>
      <c r="I7" s="9" t="s">
        <v>40</v>
      </c>
      <c r="J7" s="9" t="s">
        <v>41</v>
      </c>
      <c r="K7" s="9" t="s">
        <v>734</v>
      </c>
      <c r="L7" s="9" t="s">
        <v>735</v>
      </c>
      <c r="M7" s="9" t="s">
        <v>736</v>
      </c>
      <c r="N7" s="9"/>
    </row>
    <row r="8" spans="1:14" x14ac:dyDescent="0.2">
      <c r="A8" s="9" t="s">
        <v>35</v>
      </c>
      <c r="B8" s="9" t="s">
        <v>36</v>
      </c>
      <c r="C8" s="9">
        <v>1967</v>
      </c>
      <c r="D8" s="9" t="s">
        <v>585</v>
      </c>
      <c r="E8" s="9" t="s">
        <v>728</v>
      </c>
      <c r="F8" s="9">
        <v>1972</v>
      </c>
      <c r="G8" s="10">
        <f t="shared" si="0"/>
        <v>6</v>
      </c>
      <c r="H8" s="9" t="s">
        <v>18</v>
      </c>
      <c r="I8" s="9" t="s">
        <v>37</v>
      </c>
      <c r="J8" s="9" t="s">
        <v>18</v>
      </c>
      <c r="K8" s="9" t="s">
        <v>737</v>
      </c>
      <c r="L8" s="9" t="s">
        <v>596</v>
      </c>
      <c r="M8" s="9" t="s">
        <v>597</v>
      </c>
      <c r="N8" s="9"/>
    </row>
    <row r="9" spans="1:14" x14ac:dyDescent="0.2">
      <c r="A9" s="9" t="s">
        <v>42</v>
      </c>
      <c r="B9" s="9" t="s">
        <v>43</v>
      </c>
      <c r="C9" s="9">
        <v>1973</v>
      </c>
      <c r="D9" s="9" t="s">
        <v>585</v>
      </c>
      <c r="E9" s="9" t="s">
        <v>728</v>
      </c>
      <c r="F9" s="9">
        <v>1978</v>
      </c>
      <c r="G9" s="10">
        <f t="shared" si="0"/>
        <v>6</v>
      </c>
      <c r="H9" s="9" t="s">
        <v>18</v>
      </c>
      <c r="I9" s="9" t="s">
        <v>44</v>
      </c>
      <c r="J9" s="9" t="s">
        <v>18</v>
      </c>
      <c r="K9" s="9" t="s">
        <v>738</v>
      </c>
      <c r="L9" s="9" t="s">
        <v>598</v>
      </c>
      <c r="M9" s="9" t="s">
        <v>599</v>
      </c>
      <c r="N9" s="9"/>
    </row>
    <row r="10" spans="1:14" x14ac:dyDescent="0.2">
      <c r="A10" s="9" t="s">
        <v>45</v>
      </c>
      <c r="B10" s="9" t="s">
        <v>46</v>
      </c>
      <c r="C10" s="9">
        <v>1967</v>
      </c>
      <c r="D10" s="9" t="s">
        <v>585</v>
      </c>
      <c r="E10" s="9" t="s">
        <v>728</v>
      </c>
      <c r="F10" s="9">
        <v>2013</v>
      </c>
      <c r="G10" s="10">
        <f t="shared" si="0"/>
        <v>47</v>
      </c>
      <c r="H10" s="9" t="s">
        <v>18</v>
      </c>
      <c r="I10" s="9" t="s">
        <v>47</v>
      </c>
      <c r="J10" s="9" t="s">
        <v>48</v>
      </c>
      <c r="K10" s="9" t="s">
        <v>739</v>
      </c>
      <c r="L10" s="9" t="s">
        <v>740</v>
      </c>
      <c r="M10" s="9" t="s">
        <v>741</v>
      </c>
      <c r="N10" s="9"/>
    </row>
    <row r="11" spans="1:14" x14ac:dyDescent="0.2">
      <c r="A11" s="9" t="s">
        <v>49</v>
      </c>
      <c r="B11" s="9" t="s">
        <v>50</v>
      </c>
      <c r="C11" s="9">
        <v>1979</v>
      </c>
      <c r="D11" s="9" t="s">
        <v>585</v>
      </c>
      <c r="E11" s="9" t="s">
        <v>728</v>
      </c>
      <c r="F11" s="9">
        <v>2013</v>
      </c>
      <c r="G11" s="10">
        <f t="shared" si="0"/>
        <v>35</v>
      </c>
      <c r="H11" s="9" t="s">
        <v>18</v>
      </c>
      <c r="I11" s="9" t="s">
        <v>51</v>
      </c>
      <c r="J11" s="9" t="s">
        <v>52</v>
      </c>
      <c r="K11" s="9" t="s">
        <v>742</v>
      </c>
      <c r="L11" s="9" t="s">
        <v>743</v>
      </c>
      <c r="M11" s="9" t="s">
        <v>744</v>
      </c>
      <c r="N11" s="9"/>
    </row>
    <row r="12" spans="1:14" x14ac:dyDescent="0.2">
      <c r="A12" s="9" t="s">
        <v>59</v>
      </c>
      <c r="B12" s="9" t="s">
        <v>60</v>
      </c>
      <c r="C12" s="9">
        <v>1965</v>
      </c>
      <c r="D12" s="9" t="s">
        <v>585</v>
      </c>
      <c r="E12" s="9" t="s">
        <v>728</v>
      </c>
      <c r="F12" s="9">
        <v>1968</v>
      </c>
      <c r="G12" s="10">
        <f t="shared" si="0"/>
        <v>4</v>
      </c>
      <c r="H12" s="9" t="s">
        <v>18</v>
      </c>
      <c r="I12" s="9" t="s">
        <v>61</v>
      </c>
      <c r="J12" s="9" t="s">
        <v>18</v>
      </c>
      <c r="K12" s="9" t="s">
        <v>745</v>
      </c>
      <c r="L12" s="9" t="s">
        <v>600</v>
      </c>
      <c r="M12" s="9" t="s">
        <v>601</v>
      </c>
      <c r="N12" s="9"/>
    </row>
    <row r="13" spans="1:14" x14ac:dyDescent="0.2">
      <c r="A13" s="9" t="s">
        <v>78</v>
      </c>
      <c r="B13" s="9" t="s">
        <v>79</v>
      </c>
      <c r="C13" s="9">
        <v>1994</v>
      </c>
      <c r="D13" s="9" t="s">
        <v>585</v>
      </c>
      <c r="E13" s="9" t="s">
        <v>728</v>
      </c>
      <c r="F13" s="9">
        <v>1997</v>
      </c>
      <c r="G13" s="10">
        <f t="shared" si="0"/>
        <v>4</v>
      </c>
      <c r="H13" s="9" t="s">
        <v>18</v>
      </c>
      <c r="I13" s="9" t="s">
        <v>80</v>
      </c>
      <c r="J13" s="9" t="s">
        <v>18</v>
      </c>
      <c r="K13" s="9" t="s">
        <v>746</v>
      </c>
      <c r="L13" s="9" t="s">
        <v>602</v>
      </c>
      <c r="M13" s="9" t="s">
        <v>603</v>
      </c>
      <c r="N13" s="9"/>
    </row>
    <row r="14" spans="1:14" x14ac:dyDescent="0.2">
      <c r="A14" s="9" t="s">
        <v>93</v>
      </c>
      <c r="B14" s="9" t="s">
        <v>94</v>
      </c>
      <c r="C14" s="9">
        <v>1947</v>
      </c>
      <c r="D14" s="9" t="s">
        <v>585</v>
      </c>
      <c r="E14" s="9" t="s">
        <v>728</v>
      </c>
      <c r="F14" s="9">
        <v>1971</v>
      </c>
      <c r="G14" s="10">
        <f t="shared" si="0"/>
        <v>25</v>
      </c>
      <c r="H14" s="9" t="s">
        <v>18</v>
      </c>
      <c r="I14" s="9" t="s">
        <v>95</v>
      </c>
      <c r="J14" s="9" t="s">
        <v>18</v>
      </c>
      <c r="K14" s="9" t="s">
        <v>747</v>
      </c>
      <c r="L14" s="9" t="s">
        <v>610</v>
      </c>
      <c r="M14" s="9" t="s">
        <v>611</v>
      </c>
      <c r="N14" s="9"/>
    </row>
    <row r="15" spans="1:14" x14ac:dyDescent="0.2">
      <c r="A15" s="9" t="s">
        <v>115</v>
      </c>
      <c r="B15" s="9" t="s">
        <v>116</v>
      </c>
      <c r="C15" s="9">
        <v>1972</v>
      </c>
      <c r="D15" s="9" t="s">
        <v>585</v>
      </c>
      <c r="E15" s="9" t="s">
        <v>728</v>
      </c>
      <c r="F15" s="9">
        <v>1991</v>
      </c>
      <c r="G15" s="10">
        <f t="shared" si="0"/>
        <v>20</v>
      </c>
      <c r="H15" s="9" t="s">
        <v>18</v>
      </c>
      <c r="I15" s="9" t="s">
        <v>117</v>
      </c>
      <c r="J15" s="9" t="s">
        <v>18</v>
      </c>
      <c r="K15" s="9" t="s">
        <v>748</v>
      </c>
      <c r="L15" s="9" t="s">
        <v>612</v>
      </c>
      <c r="M15" s="9" t="s">
        <v>613</v>
      </c>
      <c r="N15" s="9"/>
    </row>
    <row r="16" spans="1:14" x14ac:dyDescent="0.2">
      <c r="A16" s="9" t="s">
        <v>118</v>
      </c>
      <c r="B16" s="9" t="s">
        <v>119</v>
      </c>
      <c r="C16" s="9">
        <v>1972</v>
      </c>
      <c r="D16" s="9" t="s">
        <v>585</v>
      </c>
      <c r="E16" s="9" t="s">
        <v>728</v>
      </c>
      <c r="F16" s="9">
        <v>1972</v>
      </c>
      <c r="G16" s="10">
        <f t="shared" si="0"/>
        <v>1</v>
      </c>
      <c r="H16" s="9" t="s">
        <v>18</v>
      </c>
      <c r="I16" s="9" t="s">
        <v>120</v>
      </c>
      <c r="J16" s="9" t="s">
        <v>18</v>
      </c>
      <c r="K16" s="9" t="s">
        <v>749</v>
      </c>
      <c r="L16" s="9" t="s">
        <v>614</v>
      </c>
      <c r="M16" s="9" t="s">
        <v>615</v>
      </c>
      <c r="N16" s="9"/>
    </row>
    <row r="17" spans="1:14" x14ac:dyDescent="0.2">
      <c r="A17" s="9" t="s">
        <v>121</v>
      </c>
      <c r="B17" s="9" t="s">
        <v>122</v>
      </c>
      <c r="C17" s="9">
        <v>1972</v>
      </c>
      <c r="D17" s="9" t="s">
        <v>585</v>
      </c>
      <c r="E17" s="9" t="s">
        <v>728</v>
      </c>
      <c r="F17" s="9">
        <v>1984</v>
      </c>
      <c r="G17" s="10">
        <f t="shared" si="0"/>
        <v>13</v>
      </c>
      <c r="H17" s="9" t="s">
        <v>18</v>
      </c>
      <c r="I17" s="9" t="s">
        <v>123</v>
      </c>
      <c r="J17" s="9" t="s">
        <v>18</v>
      </c>
      <c r="K17" s="9" t="s">
        <v>750</v>
      </c>
      <c r="L17" s="9" t="s">
        <v>616</v>
      </c>
      <c r="M17" s="9" t="s">
        <v>617</v>
      </c>
      <c r="N17" s="9"/>
    </row>
    <row r="18" spans="1:14" x14ac:dyDescent="0.2">
      <c r="A18" s="9" t="s">
        <v>127</v>
      </c>
      <c r="B18" s="9" t="s">
        <v>128</v>
      </c>
      <c r="C18" s="9">
        <v>2000</v>
      </c>
      <c r="D18" s="9" t="s">
        <v>585</v>
      </c>
      <c r="E18" s="9" t="s">
        <v>728</v>
      </c>
      <c r="F18" s="9">
        <v>2003</v>
      </c>
      <c r="G18" s="10">
        <f t="shared" si="0"/>
        <v>4</v>
      </c>
      <c r="H18" s="9" t="s">
        <v>18</v>
      </c>
      <c r="I18" s="9" t="s">
        <v>18</v>
      </c>
      <c r="J18" s="9" t="s">
        <v>129</v>
      </c>
      <c r="K18" s="9" t="s">
        <v>130</v>
      </c>
      <c r="L18" s="9" t="s">
        <v>130</v>
      </c>
      <c r="M18" s="9" t="s">
        <v>130</v>
      </c>
      <c r="N18" s="9"/>
    </row>
    <row r="19" spans="1:14" x14ac:dyDescent="0.2">
      <c r="A19" s="9" t="s">
        <v>146</v>
      </c>
      <c r="B19" s="9" t="s">
        <v>147</v>
      </c>
      <c r="C19" s="9">
        <v>1920</v>
      </c>
      <c r="D19" s="9" t="s">
        <v>585</v>
      </c>
      <c r="E19" s="9" t="s">
        <v>728</v>
      </c>
      <c r="F19" s="9">
        <v>1943</v>
      </c>
      <c r="G19" s="10">
        <f t="shared" si="0"/>
        <v>24</v>
      </c>
      <c r="H19" s="9" t="s">
        <v>18</v>
      </c>
      <c r="I19" s="9" t="s">
        <v>148</v>
      </c>
      <c r="J19" s="9" t="s">
        <v>18</v>
      </c>
      <c r="K19" s="9" t="s">
        <v>751</v>
      </c>
      <c r="L19" s="9" t="s">
        <v>618</v>
      </c>
      <c r="M19" s="9" t="s">
        <v>619</v>
      </c>
      <c r="N19" s="9"/>
    </row>
    <row r="20" spans="1:14" x14ac:dyDescent="0.2">
      <c r="A20" s="9" t="s">
        <v>146</v>
      </c>
      <c r="B20" s="9" t="s">
        <v>149</v>
      </c>
      <c r="C20" s="9">
        <v>1949</v>
      </c>
      <c r="D20" s="9" t="s">
        <v>585</v>
      </c>
      <c r="E20" s="9" t="s">
        <v>728</v>
      </c>
      <c r="F20" s="9">
        <v>1949</v>
      </c>
      <c r="G20" s="10">
        <f t="shared" si="0"/>
        <v>1</v>
      </c>
      <c r="H20" s="9" t="s">
        <v>18</v>
      </c>
      <c r="I20" s="9" t="s">
        <v>148</v>
      </c>
      <c r="J20" s="9" t="s">
        <v>18</v>
      </c>
      <c r="K20" s="9" t="s">
        <v>752</v>
      </c>
      <c r="L20" s="9" t="s">
        <v>620</v>
      </c>
      <c r="M20" s="9" t="s">
        <v>621</v>
      </c>
      <c r="N20" s="9"/>
    </row>
    <row r="21" spans="1:14" x14ac:dyDescent="0.2">
      <c r="A21" s="9" t="s">
        <v>146</v>
      </c>
      <c r="B21" s="9" t="s">
        <v>150</v>
      </c>
      <c r="C21" s="9">
        <v>1944</v>
      </c>
      <c r="D21" s="9" t="s">
        <v>585</v>
      </c>
      <c r="E21" s="9" t="s">
        <v>728</v>
      </c>
      <c r="F21" s="9">
        <v>1948</v>
      </c>
      <c r="G21" s="10">
        <f t="shared" si="0"/>
        <v>5</v>
      </c>
      <c r="H21" s="9" t="s">
        <v>18</v>
      </c>
      <c r="I21" s="9" t="s">
        <v>148</v>
      </c>
      <c r="J21" s="9" t="s">
        <v>18</v>
      </c>
      <c r="K21" s="9" t="s">
        <v>753</v>
      </c>
      <c r="L21" s="9" t="s">
        <v>622</v>
      </c>
      <c r="M21" s="9" t="s">
        <v>623</v>
      </c>
      <c r="N21" s="9"/>
    </row>
    <row r="22" spans="1:14" x14ac:dyDescent="0.2">
      <c r="A22" s="9" t="s">
        <v>155</v>
      </c>
      <c r="B22" s="9" t="s">
        <v>156</v>
      </c>
      <c r="C22" s="9">
        <v>1997</v>
      </c>
      <c r="D22" s="9" t="s">
        <v>585</v>
      </c>
      <c r="E22" s="9" t="s">
        <v>728</v>
      </c>
      <c r="F22" s="9">
        <v>1999</v>
      </c>
      <c r="G22" s="10">
        <f t="shared" si="0"/>
        <v>3</v>
      </c>
      <c r="H22" s="9" t="s">
        <v>18</v>
      </c>
      <c r="I22" s="9" t="s">
        <v>157</v>
      </c>
      <c r="J22" s="9" t="s">
        <v>158</v>
      </c>
      <c r="K22" s="9" t="s">
        <v>754</v>
      </c>
      <c r="L22" s="9" t="s">
        <v>624</v>
      </c>
      <c r="M22" s="9" t="s">
        <v>625</v>
      </c>
      <c r="N22" s="9"/>
    </row>
    <row r="23" spans="1:14" x14ac:dyDescent="0.2">
      <c r="A23" s="9" t="s">
        <v>103</v>
      </c>
      <c r="B23" s="9" t="s">
        <v>755</v>
      </c>
      <c r="C23" s="9">
        <v>1999</v>
      </c>
      <c r="D23" s="9" t="s">
        <v>585</v>
      </c>
      <c r="E23" s="9" t="s">
        <v>728</v>
      </c>
      <c r="F23" s="9">
        <v>2004</v>
      </c>
      <c r="G23" s="10">
        <v>0</v>
      </c>
      <c r="H23" s="9" t="s">
        <v>18</v>
      </c>
      <c r="I23" s="9" t="s">
        <v>756</v>
      </c>
      <c r="J23" s="9" t="s">
        <v>757</v>
      </c>
      <c r="K23" s="9" t="s">
        <v>758</v>
      </c>
      <c r="L23" s="9" t="s">
        <v>759</v>
      </c>
      <c r="M23" s="9" t="s">
        <v>760</v>
      </c>
      <c r="N23" s="9"/>
    </row>
    <row r="24" spans="1:14" x14ac:dyDescent="0.2">
      <c r="A24" s="9" t="s">
        <v>159</v>
      </c>
      <c r="B24" s="9" t="s">
        <v>160</v>
      </c>
      <c r="C24" s="9">
        <v>1991</v>
      </c>
      <c r="D24" s="9" t="s">
        <v>585</v>
      </c>
      <c r="E24" s="9" t="s">
        <v>728</v>
      </c>
      <c r="F24" s="9">
        <v>2004</v>
      </c>
      <c r="G24" s="10">
        <v>0</v>
      </c>
      <c r="H24" s="9" t="s">
        <v>18</v>
      </c>
      <c r="I24" s="9" t="s">
        <v>161</v>
      </c>
      <c r="J24" s="9" t="s">
        <v>162</v>
      </c>
      <c r="K24" s="9" t="s">
        <v>761</v>
      </c>
      <c r="L24" s="9" t="s">
        <v>762</v>
      </c>
      <c r="M24" s="9" t="s">
        <v>763</v>
      </c>
      <c r="N24" s="9"/>
    </row>
    <row r="25" spans="1:14" x14ac:dyDescent="0.2">
      <c r="A25" s="9" t="s">
        <v>174</v>
      </c>
      <c r="B25" s="9" t="s">
        <v>175</v>
      </c>
      <c r="C25" s="9">
        <v>1862</v>
      </c>
      <c r="D25" s="9" t="s">
        <v>585</v>
      </c>
      <c r="E25" s="9" t="s">
        <v>728</v>
      </c>
      <c r="F25" s="9">
        <v>1877</v>
      </c>
      <c r="G25" s="10">
        <f t="shared" si="0"/>
        <v>16</v>
      </c>
      <c r="H25" s="9" t="s">
        <v>18</v>
      </c>
      <c r="I25" s="9" t="s">
        <v>176</v>
      </c>
      <c r="J25" s="9" t="s">
        <v>18</v>
      </c>
      <c r="K25" s="9" t="s">
        <v>764</v>
      </c>
      <c r="L25" s="9" t="s">
        <v>626</v>
      </c>
      <c r="M25" s="9" t="s">
        <v>627</v>
      </c>
      <c r="N25" s="9"/>
    </row>
    <row r="26" spans="1:14" x14ac:dyDescent="0.2">
      <c r="A26" s="9" t="s">
        <v>177</v>
      </c>
      <c r="B26" s="9" t="s">
        <v>178</v>
      </c>
      <c r="C26" s="9">
        <v>1926</v>
      </c>
      <c r="D26" s="9" t="s">
        <v>585</v>
      </c>
      <c r="E26" s="9" t="s">
        <v>728</v>
      </c>
      <c r="F26" s="9">
        <v>1965</v>
      </c>
      <c r="G26" s="10">
        <f t="shared" si="0"/>
        <v>40</v>
      </c>
      <c r="H26" s="9" t="s">
        <v>18</v>
      </c>
      <c r="I26" s="9" t="s">
        <v>176</v>
      </c>
      <c r="J26" s="9" t="s">
        <v>18</v>
      </c>
      <c r="K26" s="9" t="s">
        <v>765</v>
      </c>
      <c r="L26" s="9" t="s">
        <v>628</v>
      </c>
      <c r="M26" s="9" t="s">
        <v>629</v>
      </c>
      <c r="N26" s="9"/>
    </row>
    <row r="27" spans="1:14" x14ac:dyDescent="0.2">
      <c r="A27" s="9" t="s">
        <v>179</v>
      </c>
      <c r="B27" s="9" t="s">
        <v>180</v>
      </c>
      <c r="C27" s="9">
        <v>1966</v>
      </c>
      <c r="D27" s="9" t="s">
        <v>585</v>
      </c>
      <c r="E27" s="9" t="s">
        <v>728</v>
      </c>
      <c r="F27" s="9">
        <v>1971</v>
      </c>
      <c r="G27" s="10">
        <f t="shared" si="0"/>
        <v>6</v>
      </c>
      <c r="H27" s="9" t="s">
        <v>18</v>
      </c>
      <c r="I27" s="9" t="s">
        <v>181</v>
      </c>
      <c r="J27" s="9" t="s">
        <v>18</v>
      </c>
      <c r="K27" s="9" t="s">
        <v>766</v>
      </c>
      <c r="L27" s="9" t="s">
        <v>630</v>
      </c>
      <c r="M27" s="9" t="s">
        <v>631</v>
      </c>
      <c r="N27" s="9"/>
    </row>
    <row r="28" spans="1:14" x14ac:dyDescent="0.2">
      <c r="A28" s="9" t="s">
        <v>182</v>
      </c>
      <c r="B28" s="9" t="s">
        <v>183</v>
      </c>
      <c r="C28" s="9">
        <v>1966</v>
      </c>
      <c r="D28" s="9" t="s">
        <v>585</v>
      </c>
      <c r="E28" s="9" t="s">
        <v>728</v>
      </c>
      <c r="F28" s="9">
        <v>1971</v>
      </c>
      <c r="G28" s="10">
        <f t="shared" si="0"/>
        <v>6</v>
      </c>
      <c r="H28" s="9" t="s">
        <v>18</v>
      </c>
      <c r="I28" s="9" t="s">
        <v>184</v>
      </c>
      <c r="J28" s="9" t="s">
        <v>18</v>
      </c>
      <c r="K28" s="9" t="s">
        <v>767</v>
      </c>
      <c r="L28" s="9" t="s">
        <v>632</v>
      </c>
      <c r="M28" s="9" t="s">
        <v>633</v>
      </c>
      <c r="N28" s="9"/>
    </row>
    <row r="29" spans="1:14" x14ac:dyDescent="0.2">
      <c r="A29" s="9" t="s">
        <v>185</v>
      </c>
      <c r="B29" s="9" t="s">
        <v>186</v>
      </c>
      <c r="C29" s="9">
        <v>1966</v>
      </c>
      <c r="D29" s="9" t="s">
        <v>585</v>
      </c>
      <c r="E29" s="9" t="s">
        <v>728</v>
      </c>
      <c r="F29" s="9">
        <v>1971</v>
      </c>
      <c r="G29" s="10">
        <f t="shared" si="0"/>
        <v>6</v>
      </c>
      <c r="H29" s="9" t="s">
        <v>18</v>
      </c>
      <c r="I29" s="9" t="s">
        <v>187</v>
      </c>
      <c r="J29" s="9" t="s">
        <v>18</v>
      </c>
      <c r="K29" s="9" t="s">
        <v>768</v>
      </c>
      <c r="L29" s="9" t="s">
        <v>634</v>
      </c>
      <c r="M29" s="9" t="s">
        <v>635</v>
      </c>
      <c r="N29" s="9"/>
    </row>
    <row r="30" spans="1:14" x14ac:dyDescent="0.2">
      <c r="A30" s="9" t="s">
        <v>188</v>
      </c>
      <c r="B30" s="9" t="s">
        <v>189</v>
      </c>
      <c r="C30" s="9">
        <v>1969</v>
      </c>
      <c r="D30" s="9" t="s">
        <v>585</v>
      </c>
      <c r="E30" s="9" t="s">
        <v>728</v>
      </c>
      <c r="F30" s="9">
        <v>1971</v>
      </c>
      <c r="G30" s="10">
        <f t="shared" si="0"/>
        <v>3</v>
      </c>
      <c r="H30" s="9" t="s">
        <v>18</v>
      </c>
      <c r="I30" s="9" t="s">
        <v>190</v>
      </c>
      <c r="J30" s="9" t="s">
        <v>18</v>
      </c>
      <c r="K30" s="9" t="s">
        <v>769</v>
      </c>
      <c r="L30" s="9" t="s">
        <v>636</v>
      </c>
      <c r="M30" s="9" t="s">
        <v>637</v>
      </c>
      <c r="N30" s="9"/>
    </row>
    <row r="31" spans="1:14" x14ac:dyDescent="0.2">
      <c r="A31" s="9" t="s">
        <v>191</v>
      </c>
      <c r="B31" s="9" t="s">
        <v>192</v>
      </c>
      <c r="C31" s="9">
        <v>1878</v>
      </c>
      <c r="D31" s="9" t="s">
        <v>585</v>
      </c>
      <c r="E31" s="9" t="s">
        <v>728</v>
      </c>
      <c r="F31" s="9">
        <v>1925</v>
      </c>
      <c r="G31" s="10">
        <f t="shared" si="0"/>
        <v>48</v>
      </c>
      <c r="H31" s="9" t="s">
        <v>18</v>
      </c>
      <c r="I31" s="9" t="s">
        <v>193</v>
      </c>
      <c r="J31" s="9" t="s">
        <v>18</v>
      </c>
      <c r="K31" s="9" t="s">
        <v>770</v>
      </c>
      <c r="L31" s="9" t="s">
        <v>638</v>
      </c>
      <c r="M31" s="9" t="s">
        <v>639</v>
      </c>
      <c r="N31" s="9"/>
    </row>
    <row r="32" spans="1:14" x14ac:dyDescent="0.2">
      <c r="A32" s="9" t="s">
        <v>194</v>
      </c>
      <c r="B32" s="9" t="s">
        <v>195</v>
      </c>
      <c r="C32" s="9">
        <v>1972</v>
      </c>
      <c r="D32" s="9" t="s">
        <v>585</v>
      </c>
      <c r="E32" s="9" t="s">
        <v>728</v>
      </c>
      <c r="F32" s="9">
        <v>1995</v>
      </c>
      <c r="G32" s="10">
        <f t="shared" si="0"/>
        <v>24</v>
      </c>
      <c r="H32" s="9" t="s">
        <v>18</v>
      </c>
      <c r="I32" s="9" t="s">
        <v>196</v>
      </c>
      <c r="J32" s="9" t="s">
        <v>18</v>
      </c>
      <c r="K32" s="9" t="s">
        <v>771</v>
      </c>
      <c r="L32" s="9" t="s">
        <v>640</v>
      </c>
      <c r="M32" s="9" t="s">
        <v>641</v>
      </c>
      <c r="N32" s="9"/>
    </row>
    <row r="33" spans="1:14" x14ac:dyDescent="0.2">
      <c r="A33" s="9" t="s">
        <v>84</v>
      </c>
      <c r="B33" s="9" t="s">
        <v>85</v>
      </c>
      <c r="C33" s="9">
        <v>1972</v>
      </c>
      <c r="D33" s="9" t="s">
        <v>585</v>
      </c>
      <c r="E33" s="9" t="s">
        <v>728</v>
      </c>
      <c r="F33" s="9">
        <v>1999</v>
      </c>
      <c r="G33" s="10">
        <f t="shared" si="0"/>
        <v>28</v>
      </c>
      <c r="H33" s="9" t="s">
        <v>18</v>
      </c>
      <c r="I33" s="9" t="s">
        <v>86</v>
      </c>
      <c r="J33" s="9" t="s">
        <v>87</v>
      </c>
      <c r="K33" s="9" t="s">
        <v>772</v>
      </c>
      <c r="L33" s="9" t="s">
        <v>604</v>
      </c>
      <c r="M33" s="9" t="s">
        <v>605</v>
      </c>
      <c r="N33" s="9"/>
    </row>
    <row r="34" spans="1:14" x14ac:dyDescent="0.2">
      <c r="A34" s="9" t="s">
        <v>84</v>
      </c>
      <c r="B34" s="9" t="s">
        <v>85</v>
      </c>
      <c r="C34" s="9">
        <v>2000</v>
      </c>
      <c r="D34" s="9" t="s">
        <v>585</v>
      </c>
      <c r="E34" s="9" t="s">
        <v>728</v>
      </c>
      <c r="F34" s="9">
        <v>2000</v>
      </c>
      <c r="G34" s="10">
        <f t="shared" si="0"/>
        <v>1</v>
      </c>
      <c r="H34" s="9" t="s">
        <v>18</v>
      </c>
      <c r="I34" s="9" t="s">
        <v>88</v>
      </c>
      <c r="J34" s="9" t="s">
        <v>87</v>
      </c>
      <c r="K34" s="9" t="s">
        <v>773</v>
      </c>
      <c r="L34" s="9" t="s">
        <v>606</v>
      </c>
      <c r="M34" s="9" t="s">
        <v>607</v>
      </c>
      <c r="N34" s="9"/>
    </row>
    <row r="35" spans="1:14" x14ac:dyDescent="0.2">
      <c r="A35" s="9" t="s">
        <v>84</v>
      </c>
      <c r="B35" s="9" t="s">
        <v>85</v>
      </c>
      <c r="C35" s="9">
        <v>2001</v>
      </c>
      <c r="D35" s="9" t="s">
        <v>585</v>
      </c>
      <c r="E35" s="9" t="s">
        <v>728</v>
      </c>
      <c r="F35" s="9">
        <v>2002</v>
      </c>
      <c r="G35" s="10">
        <f t="shared" si="0"/>
        <v>2</v>
      </c>
      <c r="H35" s="9" t="s">
        <v>18</v>
      </c>
      <c r="I35" s="9" t="s">
        <v>89</v>
      </c>
      <c r="J35" s="9" t="s">
        <v>87</v>
      </c>
      <c r="K35" s="9" t="s">
        <v>774</v>
      </c>
      <c r="L35" s="9" t="s">
        <v>608</v>
      </c>
      <c r="M35" s="9" t="s">
        <v>609</v>
      </c>
      <c r="N35" s="9"/>
    </row>
    <row r="36" spans="1:14" x14ac:dyDescent="0.2">
      <c r="A36" s="9" t="s">
        <v>197</v>
      </c>
      <c r="B36" s="9" t="s">
        <v>198</v>
      </c>
      <c r="C36" s="9">
        <v>1990</v>
      </c>
      <c r="D36" s="9" t="s">
        <v>585</v>
      </c>
      <c r="E36" s="9" t="s">
        <v>728</v>
      </c>
      <c r="F36" s="9">
        <v>1998</v>
      </c>
      <c r="G36" s="10">
        <f t="shared" si="0"/>
        <v>9</v>
      </c>
      <c r="H36" s="9" t="s">
        <v>18</v>
      </c>
      <c r="I36" s="9" t="s">
        <v>199</v>
      </c>
      <c r="J36" s="9" t="s">
        <v>200</v>
      </c>
      <c r="K36" s="9" t="s">
        <v>775</v>
      </c>
      <c r="L36" s="9" t="s">
        <v>642</v>
      </c>
      <c r="M36" s="9" t="s">
        <v>643</v>
      </c>
      <c r="N36" s="9"/>
    </row>
    <row r="37" spans="1:14" x14ac:dyDescent="0.2">
      <c r="A37" s="9" t="s">
        <v>201</v>
      </c>
      <c r="B37" s="9" t="s">
        <v>202</v>
      </c>
      <c r="C37" s="9">
        <v>1972</v>
      </c>
      <c r="D37" s="9" t="s">
        <v>585</v>
      </c>
      <c r="E37" s="9" t="s">
        <v>728</v>
      </c>
      <c r="F37" s="9">
        <v>1989</v>
      </c>
      <c r="G37" s="10">
        <f t="shared" si="0"/>
        <v>18</v>
      </c>
      <c r="H37" s="9" t="s">
        <v>18</v>
      </c>
      <c r="I37" s="9" t="s">
        <v>203</v>
      </c>
      <c r="J37" s="9" t="s">
        <v>18</v>
      </c>
      <c r="K37" s="9" t="s">
        <v>776</v>
      </c>
      <c r="L37" s="9" t="s">
        <v>644</v>
      </c>
      <c r="M37" s="9" t="s">
        <v>645</v>
      </c>
      <c r="N37" s="9"/>
    </row>
    <row r="38" spans="1:14" x14ac:dyDescent="0.2">
      <c r="A38" s="9" t="s">
        <v>204</v>
      </c>
      <c r="B38" s="9" t="s">
        <v>205</v>
      </c>
      <c r="C38" s="9">
        <v>1972</v>
      </c>
      <c r="D38" s="9" t="s">
        <v>585</v>
      </c>
      <c r="E38" s="9" t="s">
        <v>728</v>
      </c>
      <c r="F38" s="9">
        <v>1989</v>
      </c>
      <c r="G38" s="10">
        <f t="shared" si="0"/>
        <v>18</v>
      </c>
      <c r="H38" s="9" t="s">
        <v>18</v>
      </c>
      <c r="I38" s="9" t="s">
        <v>206</v>
      </c>
      <c r="J38" s="9" t="s">
        <v>18</v>
      </c>
      <c r="K38" s="9" t="s">
        <v>777</v>
      </c>
      <c r="L38" s="9" t="s">
        <v>646</v>
      </c>
      <c r="M38" s="9" t="s">
        <v>647</v>
      </c>
      <c r="N38" s="9"/>
    </row>
    <row r="39" spans="1:14" x14ac:dyDescent="0.2">
      <c r="A39" s="9" t="s">
        <v>207</v>
      </c>
      <c r="B39" s="9" t="s">
        <v>211</v>
      </c>
      <c r="C39" s="9">
        <v>2000</v>
      </c>
      <c r="D39" s="9" t="s">
        <v>585</v>
      </c>
      <c r="E39" s="9" t="s">
        <v>728</v>
      </c>
      <c r="F39" s="9">
        <v>2000</v>
      </c>
      <c r="G39" s="10">
        <f t="shared" si="0"/>
        <v>1</v>
      </c>
      <c r="H39" s="9" t="s">
        <v>18</v>
      </c>
      <c r="I39" s="9" t="s">
        <v>212</v>
      </c>
      <c r="J39" s="9" t="s">
        <v>210</v>
      </c>
      <c r="K39" s="9" t="s">
        <v>778</v>
      </c>
      <c r="L39" s="9" t="s">
        <v>650</v>
      </c>
      <c r="M39" s="9" t="s">
        <v>651</v>
      </c>
      <c r="N39" s="9"/>
    </row>
    <row r="40" spans="1:14" x14ac:dyDescent="0.2">
      <c r="A40" s="9" t="s">
        <v>207</v>
      </c>
      <c r="B40" s="9" t="s">
        <v>211</v>
      </c>
      <c r="C40" s="9">
        <v>2001</v>
      </c>
      <c r="D40" s="9" t="s">
        <v>585</v>
      </c>
      <c r="E40" s="9" t="s">
        <v>728</v>
      </c>
      <c r="F40" s="9">
        <v>2002</v>
      </c>
      <c r="G40" s="10">
        <f t="shared" si="0"/>
        <v>2</v>
      </c>
      <c r="H40" s="9" t="s">
        <v>18</v>
      </c>
      <c r="I40" s="9" t="s">
        <v>213</v>
      </c>
      <c r="J40" s="9" t="s">
        <v>210</v>
      </c>
      <c r="K40" s="9" t="s">
        <v>779</v>
      </c>
      <c r="L40" s="9" t="s">
        <v>652</v>
      </c>
      <c r="M40" s="9" t="s">
        <v>653</v>
      </c>
      <c r="N40" s="9"/>
    </row>
    <row r="41" spans="1:14" x14ac:dyDescent="0.2">
      <c r="A41" s="9" t="s">
        <v>207</v>
      </c>
      <c r="B41" s="9" t="s">
        <v>208</v>
      </c>
      <c r="C41" s="9">
        <v>1972</v>
      </c>
      <c r="D41" s="9" t="s">
        <v>585</v>
      </c>
      <c r="E41" s="9" t="s">
        <v>728</v>
      </c>
      <c r="F41" s="9">
        <v>1999</v>
      </c>
      <c r="G41" s="10">
        <f t="shared" si="0"/>
        <v>28</v>
      </c>
      <c r="H41" s="9" t="s">
        <v>18</v>
      </c>
      <c r="I41" s="9" t="s">
        <v>209</v>
      </c>
      <c r="J41" s="9" t="s">
        <v>210</v>
      </c>
      <c r="K41" s="9" t="s">
        <v>780</v>
      </c>
      <c r="L41" s="9" t="s">
        <v>648</v>
      </c>
      <c r="M41" s="9" t="s">
        <v>649</v>
      </c>
      <c r="N41" s="9"/>
    </row>
    <row r="42" spans="1:14" x14ac:dyDescent="0.2">
      <c r="A42" s="9" t="s">
        <v>214</v>
      </c>
      <c r="B42" s="9" t="s">
        <v>218</v>
      </c>
      <c r="C42" s="9">
        <v>2000</v>
      </c>
      <c r="D42" s="9" t="s">
        <v>585</v>
      </c>
      <c r="E42" s="9" t="s">
        <v>728</v>
      </c>
      <c r="F42" s="9">
        <v>2000</v>
      </c>
      <c r="G42" s="10">
        <f t="shared" si="0"/>
        <v>1</v>
      </c>
      <c r="H42" s="9" t="s">
        <v>18</v>
      </c>
      <c r="I42" s="9" t="s">
        <v>219</v>
      </c>
      <c r="J42" s="9" t="s">
        <v>217</v>
      </c>
      <c r="K42" s="9" t="s">
        <v>781</v>
      </c>
      <c r="L42" s="9" t="s">
        <v>656</v>
      </c>
      <c r="M42" s="9" t="s">
        <v>657</v>
      </c>
      <c r="N42" s="9"/>
    </row>
    <row r="43" spans="1:14" x14ac:dyDescent="0.2">
      <c r="A43" s="9" t="s">
        <v>214</v>
      </c>
      <c r="B43" s="9" t="s">
        <v>218</v>
      </c>
      <c r="C43" s="9">
        <v>2001</v>
      </c>
      <c r="D43" s="9" t="s">
        <v>585</v>
      </c>
      <c r="E43" s="9" t="s">
        <v>728</v>
      </c>
      <c r="F43" s="9">
        <v>2002</v>
      </c>
      <c r="G43" s="10">
        <f t="shared" si="0"/>
        <v>2</v>
      </c>
      <c r="H43" s="9" t="s">
        <v>18</v>
      </c>
      <c r="I43" s="9" t="s">
        <v>220</v>
      </c>
      <c r="J43" s="9" t="s">
        <v>217</v>
      </c>
      <c r="K43" s="9" t="s">
        <v>782</v>
      </c>
      <c r="L43" s="9" t="s">
        <v>658</v>
      </c>
      <c r="M43" s="9" t="s">
        <v>659</v>
      </c>
      <c r="N43" s="9"/>
    </row>
    <row r="44" spans="1:14" x14ac:dyDescent="0.2">
      <c r="A44" s="9" t="s">
        <v>214</v>
      </c>
      <c r="B44" s="9" t="s">
        <v>215</v>
      </c>
      <c r="C44" s="9">
        <v>1972</v>
      </c>
      <c r="D44" s="9" t="s">
        <v>585</v>
      </c>
      <c r="E44" s="9" t="s">
        <v>728</v>
      </c>
      <c r="F44" s="9">
        <v>1999</v>
      </c>
      <c r="G44" s="10">
        <f t="shared" si="0"/>
        <v>28</v>
      </c>
      <c r="H44" s="9" t="s">
        <v>18</v>
      </c>
      <c r="I44" s="9" t="s">
        <v>216</v>
      </c>
      <c r="J44" s="9" t="s">
        <v>217</v>
      </c>
      <c r="K44" s="9" t="s">
        <v>783</v>
      </c>
      <c r="L44" s="9" t="s">
        <v>654</v>
      </c>
      <c r="M44" s="9" t="s">
        <v>655</v>
      </c>
      <c r="N44" s="9"/>
    </row>
    <row r="45" spans="1:14" x14ac:dyDescent="0.2">
      <c r="A45" s="9" t="s">
        <v>221</v>
      </c>
      <c r="B45" s="9" t="s">
        <v>222</v>
      </c>
      <c r="C45" s="9">
        <v>1878</v>
      </c>
      <c r="D45" s="9" t="s">
        <v>585</v>
      </c>
      <c r="E45" s="9" t="s">
        <v>728</v>
      </c>
      <c r="F45" s="9">
        <v>1925</v>
      </c>
      <c r="G45" s="10">
        <f t="shared" si="0"/>
        <v>48</v>
      </c>
      <c r="H45" s="9" t="s">
        <v>18</v>
      </c>
      <c r="I45" s="9" t="s">
        <v>223</v>
      </c>
      <c r="J45" s="9" t="s">
        <v>18</v>
      </c>
      <c r="K45" s="9" t="s">
        <v>784</v>
      </c>
      <c r="L45" s="9" t="s">
        <v>660</v>
      </c>
      <c r="M45" s="9" t="s">
        <v>661</v>
      </c>
      <c r="N45" s="9"/>
    </row>
    <row r="46" spans="1:14" x14ac:dyDescent="0.2">
      <c r="A46" s="9" t="s">
        <v>224</v>
      </c>
      <c r="B46" s="9" t="s">
        <v>225</v>
      </c>
      <c r="C46" s="9">
        <v>1950</v>
      </c>
      <c r="D46" s="9" t="s">
        <v>585</v>
      </c>
      <c r="E46" s="9" t="s">
        <v>728</v>
      </c>
      <c r="F46" s="9">
        <v>1964</v>
      </c>
      <c r="G46" s="10">
        <f t="shared" si="0"/>
        <v>15</v>
      </c>
      <c r="H46" s="9" t="s">
        <v>18</v>
      </c>
      <c r="I46" s="9" t="s">
        <v>148</v>
      </c>
      <c r="J46" s="9" t="s">
        <v>18</v>
      </c>
      <c r="K46" s="9" t="s">
        <v>785</v>
      </c>
      <c r="L46" s="9" t="s">
        <v>662</v>
      </c>
      <c r="M46" s="9" t="s">
        <v>663</v>
      </c>
      <c r="N46" s="9"/>
    </row>
    <row r="47" spans="1:14" x14ac:dyDescent="0.2">
      <c r="A47" s="9" t="s">
        <v>226</v>
      </c>
      <c r="B47" s="9" t="s">
        <v>227</v>
      </c>
      <c r="C47" s="9">
        <v>1896</v>
      </c>
      <c r="D47" s="9" t="s">
        <v>585</v>
      </c>
      <c r="E47" s="9" t="s">
        <v>728</v>
      </c>
      <c r="F47" s="9">
        <v>1896</v>
      </c>
      <c r="G47" s="10">
        <f t="shared" si="0"/>
        <v>1</v>
      </c>
      <c r="H47" s="9" t="s">
        <v>18</v>
      </c>
      <c r="I47" s="9" t="s">
        <v>18</v>
      </c>
      <c r="J47" s="9" t="s">
        <v>18</v>
      </c>
      <c r="K47" s="9"/>
      <c r="L47" s="9"/>
      <c r="M47" s="9"/>
      <c r="N47" s="9" t="s">
        <v>228</v>
      </c>
    </row>
    <row r="48" spans="1:14" x14ac:dyDescent="0.2">
      <c r="A48" s="9" t="s">
        <v>243</v>
      </c>
      <c r="B48" s="9" t="s">
        <v>244</v>
      </c>
      <c r="C48" s="9">
        <v>1843</v>
      </c>
      <c r="D48" s="9" t="s">
        <v>585</v>
      </c>
      <c r="E48" s="9" t="s">
        <v>728</v>
      </c>
      <c r="F48" s="9">
        <v>1848</v>
      </c>
      <c r="G48" s="10">
        <f t="shared" si="0"/>
        <v>6</v>
      </c>
      <c r="H48" s="9" t="s">
        <v>18</v>
      </c>
      <c r="I48" s="9" t="s">
        <v>245</v>
      </c>
      <c r="J48" s="9" t="s">
        <v>18</v>
      </c>
      <c r="K48" s="9" t="s">
        <v>786</v>
      </c>
      <c r="L48" s="9" t="s">
        <v>664</v>
      </c>
      <c r="M48" s="9" t="s">
        <v>665</v>
      </c>
      <c r="N48" s="9"/>
    </row>
    <row r="49" spans="1:14" x14ac:dyDescent="0.2">
      <c r="A49" s="9" t="s">
        <v>243</v>
      </c>
      <c r="B49" s="9" t="s">
        <v>246</v>
      </c>
      <c r="C49" s="9">
        <v>1841</v>
      </c>
      <c r="D49" s="9" t="s">
        <v>585</v>
      </c>
      <c r="E49" s="9" t="s">
        <v>728</v>
      </c>
      <c r="F49" s="9">
        <v>1841</v>
      </c>
      <c r="G49" s="10">
        <f t="shared" si="0"/>
        <v>1</v>
      </c>
      <c r="H49" s="9" t="s">
        <v>18</v>
      </c>
      <c r="I49" s="9" t="s">
        <v>247</v>
      </c>
      <c r="J49" s="9" t="s">
        <v>18</v>
      </c>
      <c r="K49" s="9" t="s">
        <v>787</v>
      </c>
      <c r="L49" s="9" t="s">
        <v>666</v>
      </c>
      <c r="M49" s="9" t="s">
        <v>667</v>
      </c>
      <c r="N49" s="9"/>
    </row>
    <row r="50" spans="1:14" x14ac:dyDescent="0.2">
      <c r="A50" s="9" t="s">
        <v>276</v>
      </c>
      <c r="B50" s="9" t="s">
        <v>277</v>
      </c>
      <c r="C50" s="9">
        <v>2000</v>
      </c>
      <c r="D50" s="9" t="s">
        <v>585</v>
      </c>
      <c r="E50" s="9" t="s">
        <v>728</v>
      </c>
      <c r="F50" s="9">
        <v>2003</v>
      </c>
      <c r="G50" s="10">
        <f t="shared" si="0"/>
        <v>4</v>
      </c>
      <c r="H50" s="9" t="s">
        <v>18</v>
      </c>
      <c r="I50" s="9" t="s">
        <v>278</v>
      </c>
      <c r="J50" s="9" t="s">
        <v>279</v>
      </c>
      <c r="K50" s="9" t="s">
        <v>788</v>
      </c>
      <c r="L50" s="9" t="s">
        <v>668</v>
      </c>
      <c r="M50" s="9" t="s">
        <v>669</v>
      </c>
      <c r="N50" s="9"/>
    </row>
    <row r="51" spans="1:14" x14ac:dyDescent="0.2">
      <c r="A51" s="9" t="s">
        <v>284</v>
      </c>
      <c r="B51" s="9" t="s">
        <v>285</v>
      </c>
      <c r="C51" s="9">
        <v>1998</v>
      </c>
      <c r="D51" s="9" t="s">
        <v>585</v>
      </c>
      <c r="E51" s="9" t="s">
        <v>728</v>
      </c>
      <c r="F51" s="9">
        <v>2003</v>
      </c>
      <c r="G51" s="10">
        <f t="shared" si="0"/>
        <v>6</v>
      </c>
      <c r="H51" s="9" t="s">
        <v>18</v>
      </c>
      <c r="I51" s="9" t="s">
        <v>18</v>
      </c>
      <c r="J51" s="9" t="s">
        <v>286</v>
      </c>
      <c r="K51" s="9" t="s">
        <v>789</v>
      </c>
      <c r="L51" s="9" t="s">
        <v>670</v>
      </c>
      <c r="M51" s="9" t="s">
        <v>671</v>
      </c>
      <c r="N51" s="9"/>
    </row>
    <row r="52" spans="1:14" x14ac:dyDescent="0.2">
      <c r="A52" s="9" t="s">
        <v>292</v>
      </c>
      <c r="B52" s="9" t="s">
        <v>293</v>
      </c>
      <c r="C52" s="9">
        <v>1975</v>
      </c>
      <c r="D52" s="9" t="s">
        <v>585</v>
      </c>
      <c r="E52" s="9" t="s">
        <v>728</v>
      </c>
      <c r="F52" s="9">
        <v>1979</v>
      </c>
      <c r="G52" s="10">
        <f t="shared" si="0"/>
        <v>5</v>
      </c>
      <c r="H52" s="9" t="s">
        <v>18</v>
      </c>
      <c r="I52" s="9" t="s">
        <v>294</v>
      </c>
      <c r="J52" s="9" t="s">
        <v>18</v>
      </c>
      <c r="K52" s="9" t="s">
        <v>790</v>
      </c>
      <c r="L52" s="9" t="s">
        <v>672</v>
      </c>
      <c r="M52" s="9" t="s">
        <v>673</v>
      </c>
      <c r="N52" s="9"/>
    </row>
    <row r="53" spans="1:14" x14ac:dyDescent="0.2">
      <c r="A53" s="9" t="s">
        <v>295</v>
      </c>
      <c r="B53" s="9" t="s">
        <v>296</v>
      </c>
      <c r="C53" s="9">
        <v>1957</v>
      </c>
      <c r="D53" s="9" t="s">
        <v>585</v>
      </c>
      <c r="E53" s="9" t="s">
        <v>728</v>
      </c>
      <c r="F53" s="9">
        <v>1964</v>
      </c>
      <c r="G53" s="10">
        <f t="shared" si="0"/>
        <v>8</v>
      </c>
      <c r="H53" s="9" t="s">
        <v>18</v>
      </c>
      <c r="I53" s="9" t="s">
        <v>297</v>
      </c>
      <c r="J53" s="9" t="s">
        <v>18</v>
      </c>
      <c r="K53" s="9" t="s">
        <v>791</v>
      </c>
      <c r="L53" s="9" t="s">
        <v>674</v>
      </c>
      <c r="M53" s="9" t="s">
        <v>675</v>
      </c>
      <c r="N53" s="9"/>
    </row>
    <row r="54" spans="1:14" x14ac:dyDescent="0.2">
      <c r="A54" s="9" t="s">
        <v>243</v>
      </c>
      <c r="B54" s="9" t="s">
        <v>298</v>
      </c>
      <c r="C54" s="9">
        <v>1842</v>
      </c>
      <c r="D54" s="9" t="s">
        <v>585</v>
      </c>
      <c r="E54" s="9" t="s">
        <v>728</v>
      </c>
      <c r="F54" s="9">
        <v>1842</v>
      </c>
      <c r="G54" s="10">
        <f t="shared" si="0"/>
        <v>1</v>
      </c>
      <c r="H54" s="9" t="s">
        <v>18</v>
      </c>
      <c r="I54" s="9" t="s">
        <v>299</v>
      </c>
      <c r="J54" s="9" t="s">
        <v>18</v>
      </c>
      <c r="K54" s="9" t="s">
        <v>792</v>
      </c>
      <c r="L54" s="9" t="s">
        <v>676</v>
      </c>
      <c r="M54" s="9" t="s">
        <v>677</v>
      </c>
      <c r="N54" s="9"/>
    </row>
    <row r="55" spans="1:14" x14ac:dyDescent="0.2">
      <c r="A55" s="9" t="s">
        <v>300</v>
      </c>
      <c r="B55" s="9" t="s">
        <v>301</v>
      </c>
      <c r="C55" s="9">
        <v>1885</v>
      </c>
      <c r="D55" s="9" t="s">
        <v>585</v>
      </c>
      <c r="E55" s="9" t="s">
        <v>728</v>
      </c>
      <c r="F55" s="9">
        <v>1914</v>
      </c>
      <c r="G55" s="10">
        <f t="shared" si="0"/>
        <v>30</v>
      </c>
      <c r="H55" s="9" t="s">
        <v>18</v>
      </c>
      <c r="I55" s="9" t="s">
        <v>297</v>
      </c>
      <c r="J55" s="9" t="s">
        <v>18</v>
      </c>
      <c r="K55" s="9" t="s">
        <v>793</v>
      </c>
      <c r="L55" s="9" t="s">
        <v>678</v>
      </c>
      <c r="M55" s="9" t="s">
        <v>679</v>
      </c>
      <c r="N55" s="9"/>
    </row>
    <row r="56" spans="1:14" x14ac:dyDescent="0.2">
      <c r="A56" s="9" t="s">
        <v>302</v>
      </c>
      <c r="B56" s="9" t="s">
        <v>303</v>
      </c>
      <c r="C56" s="9">
        <v>1877</v>
      </c>
      <c r="D56" s="9" t="s">
        <v>585</v>
      </c>
      <c r="E56" s="9" t="s">
        <v>728</v>
      </c>
      <c r="F56" s="9">
        <v>1919</v>
      </c>
      <c r="G56" s="10">
        <f t="shared" si="0"/>
        <v>43</v>
      </c>
      <c r="H56" s="9" t="s">
        <v>18</v>
      </c>
      <c r="I56" s="9" t="s">
        <v>148</v>
      </c>
      <c r="J56" s="9" t="s">
        <v>18</v>
      </c>
      <c r="K56" s="9" t="s">
        <v>794</v>
      </c>
      <c r="L56" s="9" t="s">
        <v>680</v>
      </c>
      <c r="M56" s="9" t="s">
        <v>681</v>
      </c>
      <c r="N56" s="9"/>
    </row>
    <row r="57" spans="1:14" x14ac:dyDescent="0.2">
      <c r="A57" s="9" t="s">
        <v>304</v>
      </c>
      <c r="B57" s="9" t="s">
        <v>305</v>
      </c>
      <c r="C57" s="9">
        <v>1964</v>
      </c>
      <c r="D57" s="9" t="s">
        <v>585</v>
      </c>
      <c r="E57" s="9" t="s">
        <v>728</v>
      </c>
      <c r="F57" s="9">
        <v>1974</v>
      </c>
      <c r="G57" s="10">
        <f t="shared" si="0"/>
        <v>11</v>
      </c>
      <c r="H57" s="9" t="s">
        <v>18</v>
      </c>
      <c r="I57" s="9" t="s">
        <v>306</v>
      </c>
      <c r="J57" s="9" t="s">
        <v>18</v>
      </c>
      <c r="K57" s="9" t="s">
        <v>795</v>
      </c>
      <c r="L57" s="9" t="s">
        <v>682</v>
      </c>
      <c r="M57" s="9" t="s">
        <v>683</v>
      </c>
      <c r="N57" s="9"/>
    </row>
    <row r="58" spans="1:14" x14ac:dyDescent="0.2">
      <c r="A58" s="9" t="s">
        <v>307</v>
      </c>
      <c r="B58" s="9" t="s">
        <v>308</v>
      </c>
      <c r="C58" s="9">
        <v>1849</v>
      </c>
      <c r="D58" s="9" t="s">
        <v>585</v>
      </c>
      <c r="E58" s="9" t="s">
        <v>728</v>
      </c>
      <c r="F58" s="9">
        <v>1862</v>
      </c>
      <c r="G58" s="10">
        <f t="shared" si="0"/>
        <v>14</v>
      </c>
      <c r="H58" s="9" t="s">
        <v>18</v>
      </c>
      <c r="I58" s="9" t="s">
        <v>309</v>
      </c>
      <c r="J58" s="9" t="s">
        <v>18</v>
      </c>
      <c r="K58" s="9" t="s">
        <v>796</v>
      </c>
      <c r="L58" s="9" t="s">
        <v>684</v>
      </c>
      <c r="M58" s="9" t="s">
        <v>685</v>
      </c>
      <c r="N58" s="9"/>
    </row>
    <row r="59" spans="1:14" x14ac:dyDescent="0.2">
      <c r="A59" s="9" t="s">
        <v>310</v>
      </c>
      <c r="B59" s="9" t="s">
        <v>311</v>
      </c>
      <c r="C59" s="9">
        <v>1947</v>
      </c>
      <c r="D59" s="9" t="s">
        <v>585</v>
      </c>
      <c r="E59" s="9" t="s">
        <v>728</v>
      </c>
      <c r="F59" s="9">
        <v>1971</v>
      </c>
      <c r="G59" s="10">
        <f t="shared" si="0"/>
        <v>25</v>
      </c>
      <c r="H59" s="9" t="s">
        <v>18</v>
      </c>
      <c r="I59" s="9" t="s">
        <v>312</v>
      </c>
      <c r="J59" s="9" t="s">
        <v>18</v>
      </c>
      <c r="K59" s="9" t="s">
        <v>797</v>
      </c>
      <c r="L59" s="9" t="s">
        <v>686</v>
      </c>
      <c r="M59" s="9" t="s">
        <v>687</v>
      </c>
      <c r="N59" s="9"/>
    </row>
    <row r="60" spans="1:14" x14ac:dyDescent="0.2">
      <c r="A60" s="9" t="s">
        <v>316</v>
      </c>
      <c r="B60" s="9" t="s">
        <v>317</v>
      </c>
      <c r="C60" s="9">
        <v>1968</v>
      </c>
      <c r="D60" s="9" t="s">
        <v>585</v>
      </c>
      <c r="E60" s="9" t="s">
        <v>728</v>
      </c>
      <c r="F60" s="9">
        <v>1971</v>
      </c>
      <c r="G60" s="10">
        <f t="shared" si="0"/>
        <v>4</v>
      </c>
      <c r="H60" s="9" t="s">
        <v>18</v>
      </c>
      <c r="I60" s="9" t="s">
        <v>318</v>
      </c>
      <c r="J60" s="9" t="s">
        <v>18</v>
      </c>
      <c r="K60" s="9" t="s">
        <v>798</v>
      </c>
      <c r="L60" s="9" t="s">
        <v>688</v>
      </c>
      <c r="M60" s="9" t="s">
        <v>689</v>
      </c>
      <c r="N60" s="9"/>
    </row>
    <row r="61" spans="1:14" x14ac:dyDescent="0.2">
      <c r="A61" s="9" t="s">
        <v>321</v>
      </c>
      <c r="B61" s="9" t="s">
        <v>322</v>
      </c>
      <c r="C61" s="9">
        <v>1971</v>
      </c>
      <c r="D61" s="9" t="s">
        <v>585</v>
      </c>
      <c r="E61" s="9" t="s">
        <v>728</v>
      </c>
      <c r="F61" s="9">
        <v>1974</v>
      </c>
      <c r="G61" s="10">
        <f t="shared" si="0"/>
        <v>4</v>
      </c>
      <c r="H61" s="9" t="s">
        <v>18</v>
      </c>
      <c r="I61" s="9" t="s">
        <v>323</v>
      </c>
      <c r="J61" s="9" t="s">
        <v>18</v>
      </c>
      <c r="K61" s="9" t="s">
        <v>799</v>
      </c>
      <c r="L61" s="9" t="s">
        <v>690</v>
      </c>
      <c r="M61" s="9" t="s">
        <v>691</v>
      </c>
      <c r="N61" s="9"/>
    </row>
    <row r="62" spans="1:14" x14ac:dyDescent="0.2">
      <c r="A62" s="9" t="s">
        <v>327</v>
      </c>
      <c r="B62" s="9" t="s">
        <v>328</v>
      </c>
      <c r="C62" s="9">
        <v>1970</v>
      </c>
      <c r="D62" s="9" t="s">
        <v>585</v>
      </c>
      <c r="E62" s="9" t="s">
        <v>728</v>
      </c>
      <c r="F62" s="9">
        <v>1970</v>
      </c>
      <c r="G62" s="10">
        <f t="shared" si="0"/>
        <v>1</v>
      </c>
      <c r="H62" s="9" t="s">
        <v>18</v>
      </c>
      <c r="I62" s="9" t="s">
        <v>120</v>
      </c>
      <c r="J62" s="9" t="s">
        <v>18</v>
      </c>
      <c r="K62" s="9" t="s">
        <v>800</v>
      </c>
      <c r="L62" s="9" t="s">
        <v>692</v>
      </c>
      <c r="M62" s="9" t="s">
        <v>693</v>
      </c>
      <c r="N62" s="9"/>
    </row>
    <row r="63" spans="1:14" x14ac:dyDescent="0.2">
      <c r="A63" s="9" t="s">
        <v>332</v>
      </c>
      <c r="B63" s="9" t="s">
        <v>333</v>
      </c>
      <c r="C63" s="9">
        <v>1967</v>
      </c>
      <c r="D63" s="9" t="s">
        <v>585</v>
      </c>
      <c r="E63" s="9" t="s">
        <v>728</v>
      </c>
      <c r="F63" s="9">
        <v>1971</v>
      </c>
      <c r="G63" s="10">
        <f t="shared" si="0"/>
        <v>5</v>
      </c>
      <c r="H63" s="9" t="s">
        <v>18</v>
      </c>
      <c r="I63" s="9" t="s">
        <v>334</v>
      </c>
      <c r="J63" s="9" t="s">
        <v>18</v>
      </c>
      <c r="K63" s="9" t="s">
        <v>801</v>
      </c>
      <c r="L63" s="9" t="s">
        <v>694</v>
      </c>
      <c r="M63" s="9" t="s">
        <v>695</v>
      </c>
      <c r="N63" s="9"/>
    </row>
    <row r="64" spans="1:14" x14ac:dyDescent="0.2">
      <c r="A64" s="9" t="s">
        <v>338</v>
      </c>
      <c r="B64" s="9" t="s">
        <v>339</v>
      </c>
      <c r="C64" s="9">
        <v>1905</v>
      </c>
      <c r="D64" s="9" t="s">
        <v>585</v>
      </c>
      <c r="E64" s="9" t="s">
        <v>728</v>
      </c>
      <c r="F64" s="9">
        <v>1971</v>
      </c>
      <c r="G64" s="10">
        <f t="shared" si="0"/>
        <v>67</v>
      </c>
      <c r="H64" s="9" t="s">
        <v>18</v>
      </c>
      <c r="I64" s="9" t="s">
        <v>340</v>
      </c>
      <c r="J64" s="9" t="s">
        <v>18</v>
      </c>
      <c r="K64" s="9" t="s">
        <v>802</v>
      </c>
      <c r="L64" s="9" t="s">
        <v>696</v>
      </c>
      <c r="M64" s="9" t="s">
        <v>697</v>
      </c>
      <c r="N64" s="9"/>
    </row>
    <row r="65" spans="7:7" x14ac:dyDescent="0.2">
      <c r="G6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C46C-E9E2-44CF-8E73-37A3B972C943}">
  <dimension ref="A1:L21"/>
  <sheetViews>
    <sheetView workbookViewId="0">
      <selection activeCell="D22" sqref="D22:G23"/>
    </sheetView>
  </sheetViews>
  <sheetFormatPr defaultRowHeight="12.75" x14ac:dyDescent="0.2"/>
  <cols>
    <col min="2" max="2" width="46.7109375" customWidth="1"/>
    <col min="7" max="7" width="10.28515625" customWidth="1"/>
    <col min="9" max="9" width="41.5703125" customWidth="1"/>
    <col min="10" max="10" width="27.42578125" customWidth="1"/>
  </cols>
  <sheetData>
    <row r="1" spans="1:12" ht="5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584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2" x14ac:dyDescent="0.2">
      <c r="A2" s="3" t="s">
        <v>66</v>
      </c>
      <c r="B2" s="4" t="s">
        <v>67</v>
      </c>
      <c r="C2" s="4">
        <v>2010</v>
      </c>
      <c r="D2" s="4" t="s">
        <v>13</v>
      </c>
      <c r="E2" s="4">
        <f>2024-C2+1</f>
        <v>15</v>
      </c>
      <c r="F2" s="3">
        <v>12</v>
      </c>
      <c r="G2" s="4" t="s">
        <v>68</v>
      </c>
      <c r="H2" s="4" t="s">
        <v>69</v>
      </c>
      <c r="I2" s="4" t="s">
        <v>365</v>
      </c>
      <c r="J2" s="4" t="s">
        <v>458</v>
      </c>
      <c r="K2" s="4" t="s">
        <v>524</v>
      </c>
      <c r="L2" s="4"/>
    </row>
    <row r="3" spans="1:12" x14ac:dyDescent="0.2">
      <c r="A3" s="3" t="s">
        <v>319</v>
      </c>
      <c r="B3" s="4" t="s">
        <v>346</v>
      </c>
      <c r="C3" s="4">
        <v>2011</v>
      </c>
      <c r="D3" s="4" t="s">
        <v>13</v>
      </c>
      <c r="E3" s="4">
        <f t="shared" ref="E3:E19" si="0">2024-C3+1</f>
        <v>14</v>
      </c>
      <c r="F3" s="3">
        <v>6</v>
      </c>
      <c r="G3" s="4" t="s">
        <v>18</v>
      </c>
      <c r="H3" s="4" t="s">
        <v>320</v>
      </c>
      <c r="I3" s="4" t="s">
        <v>404</v>
      </c>
      <c r="J3" s="4" t="s">
        <v>503</v>
      </c>
      <c r="K3" s="4" t="s">
        <v>566</v>
      </c>
      <c r="L3" s="4"/>
    </row>
    <row r="4" spans="1:12" x14ac:dyDescent="0.2">
      <c r="A4" s="3" t="s">
        <v>343</v>
      </c>
      <c r="B4" s="4" t="s">
        <v>420</v>
      </c>
      <c r="C4" s="4">
        <v>2018</v>
      </c>
      <c r="D4" s="4" t="s">
        <v>13</v>
      </c>
      <c r="E4" s="4">
        <f t="shared" si="0"/>
        <v>7</v>
      </c>
      <c r="F4" s="3">
        <v>6</v>
      </c>
      <c r="G4" s="4" t="s">
        <v>18</v>
      </c>
      <c r="H4" s="4" t="s">
        <v>421</v>
      </c>
      <c r="I4" s="4" t="s">
        <v>394</v>
      </c>
      <c r="J4" s="4" t="s">
        <v>492</v>
      </c>
      <c r="K4" s="4" t="s">
        <v>556</v>
      </c>
      <c r="L4" s="4"/>
    </row>
    <row r="5" spans="1:12" x14ac:dyDescent="0.2">
      <c r="A5" s="3" t="s">
        <v>344</v>
      </c>
      <c r="B5" s="4" t="s">
        <v>816</v>
      </c>
      <c r="C5" s="4">
        <v>2020</v>
      </c>
      <c r="D5" s="4" t="s">
        <v>13</v>
      </c>
      <c r="E5" s="4">
        <f t="shared" si="0"/>
        <v>5</v>
      </c>
      <c r="F5" s="3">
        <v>6</v>
      </c>
      <c r="G5" s="4" t="s">
        <v>18</v>
      </c>
      <c r="H5" s="4" t="s">
        <v>345</v>
      </c>
      <c r="I5" s="4" t="s">
        <v>405</v>
      </c>
      <c r="J5" s="4" t="s">
        <v>506</v>
      </c>
      <c r="K5" s="4" t="s">
        <v>569</v>
      </c>
      <c r="L5" s="4"/>
    </row>
    <row r="6" spans="1:12" x14ac:dyDescent="0.2">
      <c r="A6" s="3" t="s">
        <v>351</v>
      </c>
      <c r="B6" s="4" t="s">
        <v>352</v>
      </c>
      <c r="C6" s="4">
        <v>2020</v>
      </c>
      <c r="D6" s="4" t="s">
        <v>13</v>
      </c>
      <c r="E6" s="4">
        <f t="shared" si="0"/>
        <v>5</v>
      </c>
      <c r="F6" s="3">
        <v>12</v>
      </c>
      <c r="G6" s="4" t="s">
        <v>18</v>
      </c>
      <c r="H6" s="4" t="s">
        <v>353</v>
      </c>
      <c r="I6" s="4" t="s">
        <v>386</v>
      </c>
      <c r="J6" s="4" t="s">
        <v>484</v>
      </c>
      <c r="K6" s="4" t="s">
        <v>548</v>
      </c>
      <c r="L6" s="4"/>
    </row>
    <row r="7" spans="1:12" x14ac:dyDescent="0.2">
      <c r="A7" s="3" t="s">
        <v>354</v>
      </c>
      <c r="B7" s="4" t="s">
        <v>815</v>
      </c>
      <c r="C7" s="4">
        <v>2021</v>
      </c>
      <c r="D7" s="4" t="s">
        <v>13</v>
      </c>
      <c r="E7" s="4">
        <f t="shared" si="0"/>
        <v>4</v>
      </c>
      <c r="F7" s="3">
        <v>12</v>
      </c>
      <c r="G7" s="4" t="s">
        <v>18</v>
      </c>
      <c r="H7" s="4" t="s">
        <v>355</v>
      </c>
      <c r="I7" s="4" t="s">
        <v>371</v>
      </c>
      <c r="J7" s="4" t="s">
        <v>468</v>
      </c>
      <c r="K7" s="4" t="s">
        <v>534</v>
      </c>
      <c r="L7" s="4"/>
    </row>
    <row r="8" spans="1:12" x14ac:dyDescent="0.2">
      <c r="A8" s="3" t="s">
        <v>411</v>
      </c>
      <c r="B8" s="4" t="s">
        <v>814</v>
      </c>
      <c r="C8" s="4">
        <v>2022</v>
      </c>
      <c r="D8" s="4" t="s">
        <v>13</v>
      </c>
      <c r="E8" s="4">
        <f t="shared" si="0"/>
        <v>3</v>
      </c>
      <c r="F8" s="3">
        <v>12</v>
      </c>
      <c r="G8" s="4" t="s">
        <v>18</v>
      </c>
      <c r="H8" s="4" t="s">
        <v>415</v>
      </c>
      <c r="I8" s="4" t="s">
        <v>416</v>
      </c>
      <c r="J8" s="4" t="s">
        <v>463</v>
      </c>
      <c r="K8" s="4" t="s">
        <v>529</v>
      </c>
      <c r="L8" s="4"/>
    </row>
    <row r="9" spans="1:12" x14ac:dyDescent="0.2">
      <c r="A9" s="3" t="s">
        <v>410</v>
      </c>
      <c r="B9" s="4" t="s">
        <v>813</v>
      </c>
      <c r="C9" s="4">
        <v>2022</v>
      </c>
      <c r="D9" s="4" t="s">
        <v>13</v>
      </c>
      <c r="E9" s="4">
        <f t="shared" si="0"/>
        <v>3</v>
      </c>
      <c r="F9" s="3">
        <v>12</v>
      </c>
      <c r="G9" s="4" t="s">
        <v>18</v>
      </c>
      <c r="H9" s="4" t="s">
        <v>412</v>
      </c>
      <c r="I9" s="4" t="s">
        <v>419</v>
      </c>
      <c r="J9" s="4" t="s">
        <v>465</v>
      </c>
      <c r="K9" s="4" t="s">
        <v>531</v>
      </c>
      <c r="L9" s="4"/>
    </row>
    <row r="10" spans="1:12" x14ac:dyDescent="0.2">
      <c r="A10" s="3" t="s">
        <v>409</v>
      </c>
      <c r="B10" s="4" t="s">
        <v>812</v>
      </c>
      <c r="C10" s="4">
        <v>2022</v>
      </c>
      <c r="D10" s="4" t="s">
        <v>13</v>
      </c>
      <c r="E10" s="4">
        <f t="shared" si="0"/>
        <v>3</v>
      </c>
      <c r="F10" s="3">
        <v>6</v>
      </c>
      <c r="G10" s="4" t="s">
        <v>18</v>
      </c>
      <c r="H10" s="4" t="s">
        <v>417</v>
      </c>
      <c r="I10" s="4" t="s">
        <v>418</v>
      </c>
      <c r="J10" s="4" t="s">
        <v>467</v>
      </c>
      <c r="K10" s="4" t="s">
        <v>533</v>
      </c>
      <c r="L10" s="4"/>
    </row>
    <row r="11" spans="1:12" x14ac:dyDescent="0.2">
      <c r="A11" s="3" t="s">
        <v>327</v>
      </c>
      <c r="B11" s="4" t="s">
        <v>811</v>
      </c>
      <c r="C11" s="4">
        <v>2022</v>
      </c>
      <c r="D11" s="4" t="s">
        <v>13</v>
      </c>
      <c r="E11" s="4">
        <f t="shared" si="0"/>
        <v>3</v>
      </c>
      <c r="F11" s="3">
        <v>6</v>
      </c>
      <c r="G11" s="4" t="s">
        <v>18</v>
      </c>
      <c r="H11" s="4" t="s">
        <v>413</v>
      </c>
      <c r="I11" s="4" t="s">
        <v>414</v>
      </c>
      <c r="J11" s="4" t="s">
        <v>511</v>
      </c>
      <c r="K11" s="4" t="s">
        <v>574</v>
      </c>
      <c r="L11" s="4"/>
    </row>
    <row r="12" spans="1:12" x14ac:dyDescent="0.2">
      <c r="A12" s="3" t="s">
        <v>433</v>
      </c>
      <c r="B12" s="4" t="s">
        <v>810</v>
      </c>
      <c r="C12" s="4">
        <v>2023</v>
      </c>
      <c r="D12" s="4" t="s">
        <v>13</v>
      </c>
      <c r="E12" s="4">
        <f t="shared" si="0"/>
        <v>2</v>
      </c>
      <c r="F12" s="3">
        <v>9</v>
      </c>
      <c r="G12" s="4" t="s">
        <v>18</v>
      </c>
      <c r="H12" s="4" t="s">
        <v>434</v>
      </c>
      <c r="I12" s="4" t="s">
        <v>435</v>
      </c>
      <c r="J12" s="4" t="s">
        <v>464</v>
      </c>
      <c r="K12" s="4" t="s">
        <v>530</v>
      </c>
      <c r="L12" s="4"/>
    </row>
    <row r="13" spans="1:12" x14ac:dyDescent="0.2">
      <c r="A13" s="3" t="s">
        <v>423</v>
      </c>
      <c r="B13" s="4" t="s">
        <v>809</v>
      </c>
      <c r="C13" s="4">
        <v>2023</v>
      </c>
      <c r="D13" s="4" t="s">
        <v>13</v>
      </c>
      <c r="E13" s="4">
        <f t="shared" si="0"/>
        <v>2</v>
      </c>
      <c r="F13" s="3">
        <v>4</v>
      </c>
      <c r="G13" s="4" t="s">
        <v>424</v>
      </c>
      <c r="H13" s="4" t="s">
        <v>425</v>
      </c>
      <c r="I13" s="4" t="s">
        <v>426</v>
      </c>
      <c r="J13" s="4" t="s">
        <v>475</v>
      </c>
      <c r="K13" s="4" t="s">
        <v>540</v>
      </c>
      <c r="L13" s="4"/>
    </row>
    <row r="14" spans="1:12" x14ac:dyDescent="0.2">
      <c r="A14" s="3" t="s">
        <v>439</v>
      </c>
      <c r="B14" s="4" t="s">
        <v>808</v>
      </c>
      <c r="C14" s="4">
        <v>2023</v>
      </c>
      <c r="D14" s="4" t="s">
        <v>13</v>
      </c>
      <c r="E14" s="4">
        <f t="shared" si="0"/>
        <v>2</v>
      </c>
      <c r="F14" s="3">
        <v>12</v>
      </c>
      <c r="G14" s="4" t="s">
        <v>18</v>
      </c>
      <c r="H14" s="4" t="s">
        <v>440</v>
      </c>
      <c r="I14" s="4" t="s">
        <v>442</v>
      </c>
      <c r="J14" s="4" t="s">
        <v>504</v>
      </c>
      <c r="K14" s="4" t="s">
        <v>567</v>
      </c>
      <c r="L14" s="4"/>
    </row>
    <row r="15" spans="1:12" x14ac:dyDescent="0.2">
      <c r="A15" s="3" t="s">
        <v>437</v>
      </c>
      <c r="B15" s="4" t="s">
        <v>807</v>
      </c>
      <c r="C15" s="4">
        <v>2023</v>
      </c>
      <c r="D15" s="4" t="s">
        <v>13</v>
      </c>
      <c r="E15" s="4">
        <f t="shared" si="0"/>
        <v>2</v>
      </c>
      <c r="F15" s="3">
        <v>12</v>
      </c>
      <c r="G15" s="4" t="s">
        <v>18</v>
      </c>
      <c r="H15" s="4" t="s">
        <v>438</v>
      </c>
      <c r="I15" s="4" t="s">
        <v>441</v>
      </c>
      <c r="J15" s="4" t="s">
        <v>505</v>
      </c>
      <c r="K15" s="4" t="s">
        <v>568</v>
      </c>
      <c r="L15" s="4"/>
    </row>
    <row r="16" spans="1:12" x14ac:dyDescent="0.2">
      <c r="A16" s="3" t="s">
        <v>430</v>
      </c>
      <c r="B16" s="4" t="s">
        <v>806</v>
      </c>
      <c r="C16" s="4">
        <v>2023</v>
      </c>
      <c r="D16" s="4" t="s">
        <v>13</v>
      </c>
      <c r="E16" s="4">
        <f t="shared" si="0"/>
        <v>2</v>
      </c>
      <c r="F16" s="3">
        <v>6</v>
      </c>
      <c r="G16" s="4" t="s">
        <v>18</v>
      </c>
      <c r="H16" s="4" t="s">
        <v>431</v>
      </c>
      <c r="I16" s="4" t="s">
        <v>432</v>
      </c>
      <c r="J16" s="4" t="s">
        <v>510</v>
      </c>
      <c r="K16" s="4" t="s">
        <v>573</v>
      </c>
      <c r="L16" s="4"/>
    </row>
    <row r="17" spans="1:12" x14ac:dyDescent="0.2">
      <c r="A17" s="3" t="s">
        <v>427</v>
      </c>
      <c r="B17" s="4" t="s">
        <v>805</v>
      </c>
      <c r="C17" s="4">
        <v>2023</v>
      </c>
      <c r="D17" s="4" t="s">
        <v>13</v>
      </c>
      <c r="E17" s="4">
        <f t="shared" si="0"/>
        <v>2</v>
      </c>
      <c r="F17" s="3">
        <v>6</v>
      </c>
      <c r="G17" s="4" t="s">
        <v>18</v>
      </c>
      <c r="H17" s="4" t="s">
        <v>428</v>
      </c>
      <c r="I17" s="4" t="s">
        <v>429</v>
      </c>
      <c r="J17" s="4" t="s">
        <v>514</v>
      </c>
      <c r="K17" s="4" t="s">
        <v>577</v>
      </c>
      <c r="L17" s="4"/>
    </row>
    <row r="18" spans="1:12" x14ac:dyDescent="0.2">
      <c r="A18" s="3" t="s">
        <v>444</v>
      </c>
      <c r="B18" s="4" t="s">
        <v>714</v>
      </c>
      <c r="C18" s="4">
        <v>2024</v>
      </c>
      <c r="D18" s="4" t="s">
        <v>13</v>
      </c>
      <c r="E18" s="4">
        <f t="shared" si="0"/>
        <v>1</v>
      </c>
      <c r="F18" s="3">
        <v>12</v>
      </c>
      <c r="G18" s="4" t="s">
        <v>18</v>
      </c>
      <c r="H18" s="4" t="s">
        <v>445</v>
      </c>
      <c r="I18" s="4" t="s">
        <v>446</v>
      </c>
      <c r="J18" s="4" t="s">
        <v>507</v>
      </c>
      <c r="K18" s="4" t="s">
        <v>570</v>
      </c>
      <c r="L18" s="4"/>
    </row>
    <row r="19" spans="1:12" x14ac:dyDescent="0.2">
      <c r="A19" s="3" t="s">
        <v>447</v>
      </c>
      <c r="B19" s="4" t="s">
        <v>715</v>
      </c>
      <c r="C19" s="4">
        <v>2024</v>
      </c>
      <c r="D19" s="4" t="s">
        <v>13</v>
      </c>
      <c r="E19" s="4">
        <f t="shared" si="0"/>
        <v>1</v>
      </c>
      <c r="F19" s="3">
        <v>12</v>
      </c>
      <c r="G19" s="4" t="s">
        <v>18</v>
      </c>
      <c r="H19" s="4" t="s">
        <v>448</v>
      </c>
      <c r="I19" s="4" t="s">
        <v>449</v>
      </c>
      <c r="J19" s="4" t="s">
        <v>509</v>
      </c>
      <c r="K19" s="4" t="s">
        <v>572</v>
      </c>
      <c r="L19" s="4"/>
    </row>
    <row r="20" spans="1:12" x14ac:dyDescent="0.2">
      <c r="A20" s="3" t="s">
        <v>716</v>
      </c>
      <c r="B20" s="4" t="s">
        <v>803</v>
      </c>
      <c r="C20" s="4">
        <v>2025</v>
      </c>
      <c r="D20" s="4" t="s">
        <v>13</v>
      </c>
      <c r="E20" s="4">
        <v>1</v>
      </c>
      <c r="F20" s="3">
        <v>6</v>
      </c>
      <c r="G20" s="4" t="s">
        <v>18</v>
      </c>
      <c r="H20" s="4" t="s">
        <v>717</v>
      </c>
      <c r="I20" s="4" t="s">
        <v>718</v>
      </c>
      <c r="J20" s="4" t="s">
        <v>719</v>
      </c>
      <c r="K20" s="4" t="s">
        <v>720</v>
      </c>
      <c r="L20" s="4"/>
    </row>
    <row r="21" spans="1:12" x14ac:dyDescent="0.2">
      <c r="A21" s="3" t="s">
        <v>721</v>
      </c>
      <c r="B21" s="4" t="s">
        <v>804</v>
      </c>
      <c r="C21" s="4">
        <v>2025</v>
      </c>
      <c r="D21" s="4" t="s">
        <v>13</v>
      </c>
      <c r="E21" s="4">
        <v>1</v>
      </c>
      <c r="F21" s="3">
        <v>6</v>
      </c>
      <c r="G21" s="4" t="s">
        <v>18</v>
      </c>
      <c r="H21" s="4" t="s">
        <v>722</v>
      </c>
      <c r="I21" s="4" t="s">
        <v>723</v>
      </c>
      <c r="J21" s="4" t="s">
        <v>724</v>
      </c>
      <c r="K21" s="4" t="s">
        <v>725</v>
      </c>
      <c r="L21" s="4"/>
    </row>
  </sheetData>
  <autoFilter ref="A1:L21" xr:uid="{9BC9C46C-E9E2-44CF-8E73-37A3B972C943}">
    <sortState xmlns:xlrd2="http://schemas.microsoft.com/office/spreadsheetml/2017/richdata2" ref="A2:L19">
      <sortCondition ref="C1:C1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Journal现刊</vt:lpstr>
      <vt:lpstr>Archive过刊</vt:lpstr>
      <vt:lpstr>OA Journal</vt:lpstr>
    </vt:vector>
  </TitlesOfParts>
  <Company>Royal Society of Chemistry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 Palmer</dc:creator>
  <cp:lastModifiedBy>Wayne Tian</cp:lastModifiedBy>
  <dcterms:created xsi:type="dcterms:W3CDTF">2016-11-25T09:08:51Z</dcterms:created>
  <dcterms:modified xsi:type="dcterms:W3CDTF">2025-09-08T12:48:12Z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1e6141-5fba-4767-855f-01d3fd5de060_Enabled">
    <vt:lpwstr>true</vt:lpwstr>
  </property>
  <property fmtid="{D5CDD505-2E9C-101B-9397-08002B2CF9AE}" pid="3" name="MSIP_Label_761e6141-5fba-4767-855f-01d3fd5de060_SetDate">
    <vt:lpwstr>2024-08-29T03:37:59Z</vt:lpwstr>
  </property>
  <property fmtid="{D5CDD505-2E9C-101B-9397-08002B2CF9AE}" pid="4" name="MSIP_Label_761e6141-5fba-4767-855f-01d3fd5de060_Method">
    <vt:lpwstr>Standard</vt:lpwstr>
  </property>
  <property fmtid="{D5CDD505-2E9C-101B-9397-08002B2CF9AE}" pid="5" name="MSIP_Label_761e6141-5fba-4767-855f-01d3fd5de060_Name">
    <vt:lpwstr>defa4170-0d19-0005-0004-bc88714345d2</vt:lpwstr>
  </property>
  <property fmtid="{D5CDD505-2E9C-101B-9397-08002B2CF9AE}" pid="6" name="MSIP_Label_761e6141-5fba-4767-855f-01d3fd5de060_SiteId">
    <vt:lpwstr>56e39283-88ef-4500-b0da-e663bf001c99</vt:lpwstr>
  </property>
  <property fmtid="{D5CDD505-2E9C-101B-9397-08002B2CF9AE}" pid="7" name="MSIP_Label_761e6141-5fba-4767-855f-01d3fd5de060_ActionId">
    <vt:lpwstr>715b37f3-ddce-4fc7-8d30-83c5f1bc5658</vt:lpwstr>
  </property>
  <property fmtid="{D5CDD505-2E9C-101B-9397-08002B2CF9AE}" pid="8" name="MSIP_Label_761e6141-5fba-4767-855f-01d3fd5de060_ContentBits">
    <vt:lpwstr>0</vt:lpwstr>
  </property>
</Properties>
</file>